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.sharepoint.com/sites/WomeninSTEMBursary/Shared Documents/General/Expression of interest/"/>
    </mc:Choice>
  </mc:AlternateContent>
  <xr:revisionPtr revIDLastSave="82" documentId="13_ncr:1_{B915781D-8750-4017-9B83-460ED41F7F42}" xr6:coauthVersionLast="45" xr6:coauthVersionMax="45" xr10:uidLastSave="{C44BD2E2-99AB-47BD-8195-B0C8016227B8}"/>
  <bookViews>
    <workbookView xWindow="-108" yWindow="-108" windowWidth="23256" windowHeight="12576" xr2:uid="{97FB8044-D1DE-4077-9FDE-B4AF3E8D5BFC}"/>
  </bookViews>
  <sheets>
    <sheet name="Budget shee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22" i="1" l="1"/>
  <c r="C23" i="1" s="1"/>
  <c r="D23" i="1" l="1"/>
</calcChain>
</file>

<file path=xl/sharedStrings.xml><?xml version="1.0" encoding="utf-8"?>
<sst xmlns="http://schemas.openxmlformats.org/spreadsheetml/2006/main" count="28" uniqueCount="26">
  <si>
    <t>Stipend</t>
  </si>
  <si>
    <t xml:space="preserve">Child allowance </t>
  </si>
  <si>
    <t>Anticipated budget breakdown/calculator</t>
  </si>
  <si>
    <t>Fee for 3 month pre-sessional English course</t>
  </si>
  <si>
    <t>Study-related travel grant</t>
  </si>
  <si>
    <t>Thesis grant</t>
  </si>
  <si>
    <t xml:space="preserve">Visa, insurance and NHS surcharge </t>
  </si>
  <si>
    <t>Ad hoc costs</t>
  </si>
  <si>
    <t>Is your university based in London?</t>
  </si>
  <si>
    <t>Yes</t>
  </si>
  <si>
    <t>No</t>
  </si>
  <si>
    <t>IELTS exam fee (approx average)</t>
  </si>
  <si>
    <t>Variables</t>
  </si>
  <si>
    <t>Please select from drop down</t>
  </si>
  <si>
    <t>Free field</t>
  </si>
  <si>
    <t>Return economy class travel (approx)</t>
  </si>
  <si>
    <t>Number of children travelling with scholar</t>
  </si>
  <si>
    <t>3-month pre-sessional English course needed?</t>
  </si>
  <si>
    <t>How many years is the programme?</t>
  </si>
  <si>
    <t>Total tuition fees (average for programmes listed)</t>
  </si>
  <si>
    <t>(variables input 1, 3 and 4)</t>
  </si>
  <si>
    <t>(variables input 2, 3 and 4)</t>
  </si>
  <si>
    <t>Shortfall</t>
  </si>
  <si>
    <t>TOTAL cost</t>
  </si>
  <si>
    <t xml:space="preserve">UK institutions who would like to host students under this scheme would be expected to co-fund the scholarships by way of making up any shortfall in funding, if applicable, for the up-to 15-month period that the £35,000 grant does not cover. This can be cash or in-kind, such as a reduction on the tuition fees or discounted university accommodation. 
In the space provided below, please list the ways you would be able to make up any shortfall identified above. </t>
  </si>
  <si>
    <t>Scholarships for Women in 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</si>
</sst>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_-;\-[$£-809]* #,##0_-;_-[$£-809]* &quot;-&quot;??_-;_-@_-"/>
  </numFmts>
  <fonts count="5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4"/>
      <color rgb="FF2308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" borderId="0" xfId="0" applyNumberFormat="1" applyFont="1" applyFill="1" applyBorder="1"/>
    <xf numFmtId="164" fontId="1" fillId="4" borderId="0" xfId="0" applyNumberFormat="1" applyFont="1" applyFill="1" applyBorder="1"/>
    <xf numFmtId="164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2" xfId="0" applyNumberFormat="1" applyFont="1" applyFill="1" applyBorder="1"/>
    <xf numFmtId="0" fontId="3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theme="0"/>
      </font>
    </dxf>
    <dxf>
      <font>
        <color rgb="FFFF000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3C977-9968-4C8E-8A62-1E530DDDE0BB}">
  <dimension ref="A1:G27"/>
  <sheetViews>
    <sheetView showGridLines="0" tabSelected="1" workbookViewId="0">
      <selection activeCell="J27" sqref="J27"/>
    </sheetView>
  </sheetViews>
  <sheetFormatPr defaultColWidth="8.81640625" defaultRowHeight="13.8" x14ac:dyDescent="0.25"/>
  <cols>
    <col min="1" max="1" width="7" style="1" bestFit="1" customWidth="1"/>
    <col min="2" max="2" width="38.81640625" style="1" customWidth="1"/>
    <col min="3" max="3" width="11.1796875" style="1" bestFit="1" customWidth="1"/>
    <col min="4" max="5" width="8.81640625" style="1"/>
    <col min="6" max="6" width="13" style="1" customWidth="1"/>
    <col min="7" max="16384" width="8.81640625" style="1"/>
  </cols>
  <sheetData>
    <row r="1" spans="1:6" ht="17.399999999999999" x14ac:dyDescent="0.25">
      <c r="B1" s="15" t="s">
        <v>25</v>
      </c>
    </row>
    <row r="2" spans="1:6" ht="27.6" x14ac:dyDescent="0.25">
      <c r="B2" s="2" t="s">
        <v>2</v>
      </c>
      <c r="F2" s="3" t="s">
        <v>13</v>
      </c>
    </row>
    <row r="3" spans="1:6" x14ac:dyDescent="0.25">
      <c r="A3" s="1" t="s">
        <v>12</v>
      </c>
      <c r="F3" s="4" t="s">
        <v>14</v>
      </c>
    </row>
    <row r="4" spans="1:6" x14ac:dyDescent="0.25">
      <c r="A4" s="6">
        <v>1</v>
      </c>
      <c r="B4" s="1" t="s">
        <v>8</v>
      </c>
      <c r="C4" s="5" t="s">
        <v>10</v>
      </c>
    </row>
    <row r="5" spans="1:6" ht="6.6" customHeight="1" x14ac:dyDescent="0.25">
      <c r="A5" s="6"/>
      <c r="C5" s="6"/>
    </row>
    <row r="6" spans="1:6" ht="15.6" customHeight="1" x14ac:dyDescent="0.25">
      <c r="A6" s="6">
        <v>2</v>
      </c>
      <c r="B6" s="1" t="s">
        <v>16</v>
      </c>
      <c r="C6" s="5">
        <v>0</v>
      </c>
    </row>
    <row r="7" spans="1:6" ht="5.4" customHeight="1" x14ac:dyDescent="0.25">
      <c r="A7" s="6"/>
      <c r="C7" s="6"/>
    </row>
    <row r="8" spans="1:6" ht="15.6" customHeight="1" x14ac:dyDescent="0.25">
      <c r="A8" s="6">
        <v>3</v>
      </c>
      <c r="B8" s="1" t="s">
        <v>17</v>
      </c>
      <c r="C8" s="5" t="s">
        <v>10</v>
      </c>
    </row>
    <row r="9" spans="1:6" ht="6" customHeight="1" x14ac:dyDescent="0.25"/>
    <row r="10" spans="1:6" ht="15.6" customHeight="1" x14ac:dyDescent="0.25">
      <c r="A10" s="6">
        <v>4</v>
      </c>
      <c r="B10" s="1" t="s">
        <v>18</v>
      </c>
      <c r="C10" s="5">
        <v>1</v>
      </c>
    </row>
    <row r="11" spans="1:6" ht="15.6" customHeight="1" x14ac:dyDescent="0.25"/>
    <row r="12" spans="1:6" x14ac:dyDescent="0.25">
      <c r="B12" s="1" t="s">
        <v>19</v>
      </c>
      <c r="C12" s="7"/>
    </row>
    <row r="13" spans="1:6" x14ac:dyDescent="0.25">
      <c r="B13" s="1" t="s">
        <v>0</v>
      </c>
      <c r="C13" s="8">
        <f>(IF(C4="YES",IF(C8="YES",15*1369,12*1369),(IF(C8="YES",15*1116,12*1116))))*C10</f>
        <v>13392</v>
      </c>
      <c r="D13" s="1" t="s">
        <v>20</v>
      </c>
    </row>
    <row r="14" spans="1:6" x14ac:dyDescent="0.25">
      <c r="B14" s="1" t="s">
        <v>1</v>
      </c>
      <c r="C14" s="8">
        <f>(IF(C6=0,0,(IF(C8="YES",(IF(C6&gt;1,((((C6-1)*114)+465)*15),15*465)),(IF(C6&gt;1,((((C6-1)*114)+465)*12),12*465))))))*C10</f>
        <v>0</v>
      </c>
      <c r="D14" s="1" t="s">
        <v>21</v>
      </c>
    </row>
    <row r="15" spans="1:6" x14ac:dyDescent="0.25">
      <c r="B15" s="1" t="s">
        <v>3</v>
      </c>
      <c r="C15" s="7"/>
    </row>
    <row r="16" spans="1:6" x14ac:dyDescent="0.25">
      <c r="B16" s="1" t="s">
        <v>11</v>
      </c>
      <c r="C16" s="8">
        <v>150</v>
      </c>
    </row>
    <row r="17" spans="2:7" x14ac:dyDescent="0.25">
      <c r="B17" s="1" t="s">
        <v>15</v>
      </c>
      <c r="C17" s="8">
        <v>1000</v>
      </c>
    </row>
    <row r="18" spans="2:7" x14ac:dyDescent="0.25">
      <c r="B18" s="1" t="s">
        <v>4</v>
      </c>
      <c r="C18" s="7"/>
    </row>
    <row r="19" spans="2:7" x14ac:dyDescent="0.25">
      <c r="B19" s="1" t="s">
        <v>5</v>
      </c>
      <c r="C19" s="7"/>
    </row>
    <row r="20" spans="2:7" x14ac:dyDescent="0.25">
      <c r="B20" s="1" t="s">
        <v>6</v>
      </c>
      <c r="C20" s="7"/>
    </row>
    <row r="21" spans="2:7" x14ac:dyDescent="0.25">
      <c r="B21" s="1" t="s">
        <v>7</v>
      </c>
      <c r="C21" s="7"/>
    </row>
    <row r="22" spans="2:7" ht="14.4" thickBot="1" x14ac:dyDescent="0.3">
      <c r="B22" s="10" t="s">
        <v>23</v>
      </c>
      <c r="C22" s="9">
        <f>SUM(C12:C21)</f>
        <v>14542</v>
      </c>
    </row>
    <row r="23" spans="2:7" ht="15" thickTop="1" thickBot="1" x14ac:dyDescent="0.3">
      <c r="B23" s="10" t="s">
        <v>22</v>
      </c>
      <c r="C23" s="11">
        <f>35000-C22</f>
        <v>20458</v>
      </c>
      <c r="D23" s="12" t="str">
        <f>IF(C23&gt;0,"no shortfall","")</f>
        <v>no shortfall</v>
      </c>
    </row>
    <row r="24" spans="2:7" ht="14.4" customHeight="1" thickTop="1" x14ac:dyDescent="0.25"/>
    <row r="25" spans="2:7" ht="67.8" customHeight="1" x14ac:dyDescent="0.25">
      <c r="B25" s="13" t="s">
        <v>24</v>
      </c>
      <c r="C25" s="13"/>
      <c r="D25" s="13"/>
      <c r="E25" s="13"/>
      <c r="F25" s="13"/>
      <c r="G25" s="13"/>
    </row>
    <row r="26" spans="2:7" ht="8.4" customHeight="1" x14ac:dyDescent="0.25"/>
    <row r="27" spans="2:7" ht="151.94999999999999" customHeight="1" x14ac:dyDescent="0.25">
      <c r="B27" s="14"/>
      <c r="C27" s="14"/>
      <c r="D27" s="14"/>
      <c r="E27" s="14"/>
      <c r="F27" s="14"/>
      <c r="G27" s="14"/>
    </row>
  </sheetData>
  <sheetProtection algorithmName="SHA-512" hashValue="t+FgrBnI+AdWjd0KLQmBGOBaR94znj76TAFpF8Z9BGOIkVnIwWKquJi18m57Bmf9r575KFCCw7Pd+doX5PpsMw==" saltValue="qMg5OYCo0yCkpFrSThtZpg==" spinCount="100000" sheet="1" objects="1" scenarios="1"/>
  <protectedRanges>
    <protectedRange sqref="C12 C15 C18:C21 C4 C6 C8 C10 B27 B27" name="Range1"/>
  </protectedRanges>
  <mergeCells count="2">
    <mergeCell ref="B25:G25"/>
    <mergeCell ref="B27:G27"/>
  </mergeCells>
  <conditionalFormatting sqref="C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710D24-9141-4A5E-8E89-FE107DA0EC4A}">
          <x14:formula1>
            <xm:f>Sheet2!$A$1:$A$2</xm:f>
          </x14:formula1>
          <xm:sqref>C4 C8</xm:sqref>
        </x14:dataValidation>
        <x14:dataValidation type="list" allowBlank="1" showInputMessage="1" showErrorMessage="1" xr:uid="{F29FA6D3-5221-4EEE-84CA-CCA44DA3E907}">
          <x14:formula1>
            <xm:f>Sheet2!$C$1:$C$6</xm:f>
          </x14:formula1>
          <xm:sqref>C6</xm:sqref>
        </x14:dataValidation>
        <x14:dataValidation type="list" allowBlank="1" showInputMessage="1" showErrorMessage="1" xr:uid="{D3C98913-991E-4177-B103-8817B67DB165}">
          <x14:formula1>
            <xm:f>Sheet2!$C$2:$C$3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8036-B31A-4BD9-911D-9210E83158FA}">
  <dimension ref="A1:C6"/>
  <sheetViews>
    <sheetView workbookViewId="0">
      <selection activeCell="C5" sqref="C5"/>
    </sheetView>
  </sheetViews>
  <sheetFormatPr defaultRowHeight="15" x14ac:dyDescent="0.25"/>
  <sheetData>
    <row r="1" spans="1:3" x14ac:dyDescent="0.25">
      <c r="A1" t="s">
        <v>9</v>
      </c>
      <c r="C1">
        <v>0</v>
      </c>
    </row>
    <row r="2" spans="1:3" x14ac:dyDescent="0.25">
      <c r="A2" t="s">
        <v>10</v>
      </c>
      <c r="C2">
        <v>1</v>
      </c>
    </row>
    <row r="3" spans="1:3" x14ac:dyDescent="0.25">
      <c r="C3">
        <v>2</v>
      </c>
    </row>
    <row r="4" spans="1:3" x14ac:dyDescent="0.25">
      <c r="C4">
        <v>3</v>
      </c>
    </row>
    <row r="5" spans="1:3" x14ac:dyDescent="0.25">
      <c r="C5">
        <v>4</v>
      </c>
    </row>
    <row r="6" spans="1:3" x14ac:dyDescent="0.25">
      <c r="C6">
        <v>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EAEF7D9751646B933EBC243385D11" ma:contentTypeVersion="4" ma:contentTypeDescription="Create a new document." ma:contentTypeScope="" ma:versionID="ee277e4aaab4b94a00876134c7a70994">
  <xsd:schema xmlns:xsd="http://www.w3.org/2001/XMLSchema" xmlns:xs="http://www.w3.org/2001/XMLSchema" xmlns:p="http://schemas.microsoft.com/office/2006/metadata/properties" xmlns:ns2="cbcdfece-f974-48a8-9986-03dcbe9566fa" targetNamespace="http://schemas.microsoft.com/office/2006/metadata/properties" ma:root="true" ma:fieldsID="cf23b0e444261603e99a3c03683484b8" ns2:_="">
    <xsd:import namespace="cbcdfece-f974-48a8-9986-03dcbe9566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cdfece-f974-48a8-9986-03dcbe956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FEBDF5-5421-4A19-AED0-EB32FC7AE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44DE9-E798-4D6E-A91A-8F026C937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cdfece-f974-48a8-9986-03dcbe956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EDA6C-1115-4697-A555-6AAA4AD49FEC}">
  <ds:schemaRefs>
    <ds:schemaRef ds:uri="cbcdfece-f974-48a8-9986-03dcbe9566f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Swann, Jessica (Mexico)</dc:creator>
  <cp:lastModifiedBy>Swann, Jessica (Mexico)</cp:lastModifiedBy>
  <dcterms:created xsi:type="dcterms:W3CDTF">2020-10-09T22:35:09Z</dcterms:created>
  <dcterms:modified xsi:type="dcterms:W3CDTF">2020-10-14T20:49:32Z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0x0101001D8EAEF7D9751646B933EBC243385D11</vt:lpwstr>
  </property>
</Properties>
</file>