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765" tabRatio="539" activeTab="0"/>
  </bookViews>
  <sheets>
    <sheet name="Pricing Approach" sheetId="1" r:id="rId1"/>
    <sheet name="Per Diem Table" sheetId="2" r:id="rId2"/>
  </sheets>
  <definedNames>
    <definedName name="_xlnm.Print_Area" localSheetId="0">'Pricing Approach'!$A$1:$H$30</definedName>
  </definedNames>
  <calcPr fullCalcOnLoad="1"/>
</workbook>
</file>

<file path=xl/sharedStrings.xml><?xml version="1.0" encoding="utf-8"?>
<sst xmlns="http://schemas.openxmlformats.org/spreadsheetml/2006/main" count="84" uniqueCount="70">
  <si>
    <t>Costs</t>
  </si>
  <si>
    <t>Unit</t>
  </si>
  <si>
    <t>c</t>
  </si>
  <si>
    <t>a</t>
  </si>
  <si>
    <t>b</t>
  </si>
  <si>
    <t>No</t>
  </si>
  <si>
    <t>Remarks</t>
  </si>
  <si>
    <t>Grand Total (including VAT and any applicable taxes)</t>
  </si>
  <si>
    <t>THIS PRICING APPROACH MUST BE SIGNED BY CONSULTANT</t>
  </si>
  <si>
    <t>Country A</t>
  </si>
  <si>
    <t>Country B</t>
  </si>
  <si>
    <t>Country C</t>
  </si>
  <si>
    <t xml:space="preserve">Regional Travel
</t>
  </si>
  <si>
    <t xml:space="preserve">Focus Group Discussion/ Meeting Package
</t>
  </si>
  <si>
    <t>Meeting Package at Country A/Hotel/Restaurant</t>
  </si>
  <si>
    <t>Meeting Package at Country C/Hotel/Restaurant</t>
  </si>
  <si>
    <t>Meeting Package at Country B/Hotel/Restaurant</t>
  </si>
  <si>
    <r>
      <t xml:space="preserve">Day Rate 
(in </t>
    </r>
    <r>
      <rPr>
        <b/>
        <sz val="12"/>
        <color indexed="8"/>
        <rFont val="Arial Narrow"/>
        <family val="2"/>
      </rPr>
      <t>€)</t>
    </r>
  </si>
  <si>
    <r>
      <t xml:space="preserve">Total Cost
(in </t>
    </r>
    <r>
      <rPr>
        <b/>
        <sz val="12"/>
        <color indexed="8"/>
        <rFont val="Arial Narrow"/>
        <family val="2"/>
      </rPr>
      <t>€)</t>
    </r>
  </si>
  <si>
    <t>[Signature]</t>
  </si>
  <si>
    <t>[Name]</t>
  </si>
  <si>
    <t>[Date]</t>
  </si>
  <si>
    <t>Please mention the country's name or propose venue, if applicable</t>
  </si>
  <si>
    <t xml:space="preserve">Please fill in if applicable </t>
  </si>
  <si>
    <t>Please mention the country's name, if applicable
One of the travel should include one return travel cost from Country/ City A (outside of Indonesia) to Jakarta, Indonesia</t>
  </si>
  <si>
    <t xml:space="preserve">Office Consumable Costs
</t>
  </si>
  <si>
    <t>Stationaries or other Materials</t>
  </si>
  <si>
    <t>Consultant 1</t>
  </si>
  <si>
    <t>Consultant 2 (only applied for team of consultants)</t>
  </si>
  <si>
    <t>Consultant 3 (only applied for team of consultants)</t>
  </si>
  <si>
    <t>1. Human Resources</t>
  </si>
  <si>
    <t xml:space="preserve">Fee
</t>
  </si>
  <si>
    <t xml:space="preserve">Travel
</t>
  </si>
  <si>
    <t>International/Regional Travel to Jakarta, Indonesia (return)</t>
  </si>
  <si>
    <t xml:space="preserve">Activities
</t>
  </si>
  <si>
    <t xml:space="preserve">Per Diem </t>
  </si>
  <si>
    <r>
      <t xml:space="preserve">- Supplier should provide the day rates (including VAT and any applicable taxes) used </t>
    </r>
    <r>
      <rPr>
        <b/>
        <i/>
        <sz val="10.5"/>
        <color indexed="8"/>
        <rFont val="Arial Narrow"/>
        <family val="2"/>
      </rPr>
      <t>in relation to any professional services elements of their costs.</t>
    </r>
    <r>
      <rPr>
        <i/>
        <sz val="10.5"/>
        <color indexed="8"/>
        <rFont val="Arial Narrow"/>
        <family val="2"/>
      </rPr>
      <t xml:space="preserve"> 
- the charges are including the costs of salaries, bonuses, superannuation medical and travel insurance, insurance for personal possessions, or of any fees payable to personnel employed, or engaged by the Consultant. 
- The Charges are also deemed to cover the cost of personal equipment, non-working days and all other costs including clothing, passports, and vaccinations, overheads, taxes, social security changes, and expenses of whatsoever nature that may be incurred.
</t>
    </r>
  </si>
  <si>
    <t>Quantity</t>
  </si>
  <si>
    <t>subtotal</t>
  </si>
  <si>
    <t>The table of per diem:</t>
  </si>
  <si>
    <t>ASEAN Member Countries</t>
  </si>
  <si>
    <t xml:space="preserve">Per diem Rates (EUR)* </t>
  </si>
  <si>
    <t>Brunei</t>
  </si>
  <si>
    <t>Cambodia</t>
  </si>
  <si>
    <t>Indonesia</t>
  </si>
  <si>
    <t>Laos, People's Dem. Rep.</t>
  </si>
  <si>
    <t>Malaysia</t>
  </si>
  <si>
    <t>Myanmar</t>
  </si>
  <si>
    <t>Philippines</t>
  </si>
  <si>
    <t>Singapore</t>
  </si>
  <si>
    <t>Thailand</t>
  </si>
  <si>
    <t>Vietnam</t>
  </si>
  <si>
    <t>* The above rate refers only to the capital city, please consult with the British Council if travel is required to other cities</t>
  </si>
  <si>
    <t xml:space="preserve">The subsistence (per diem) includes accommodation, meals, local travel costs within the place of mission, and sundry expenses. </t>
  </si>
  <si>
    <t>The charges and allowances for the Supplier will be reimbursed by the British Council and are fixed for the duration of the Agreement.</t>
  </si>
  <si>
    <t xml:space="preserve">The Supplier is eligible to claim a subsistence allowance (per diem) based on the rate specified in the British Council and/or EU travel policy in the country where the travel is taking place and apply the lower rate between the two rates. </t>
  </si>
  <si>
    <t>The British Council will provide a lump sum per diem table for mission in ASEAN countries as a reference. Payment of per diem will be made based upon receipt of invoice with supporting documents approved by the British Council Project Director.</t>
  </si>
  <si>
    <t>Any of the per diem allowance rates per night stated below may change over the duration of the contract as advised in writing by the British Council.</t>
  </si>
  <si>
    <t>Subtotal of Human Resources</t>
  </si>
  <si>
    <t>Subtotal of Fee</t>
  </si>
  <si>
    <t>Subtotal of Travel</t>
  </si>
  <si>
    <t>Subtotal of Activities</t>
  </si>
  <si>
    <t>Subtotal of Per Diem</t>
  </si>
  <si>
    <t>Subtotal of Regional Travel</t>
  </si>
  <si>
    <t>Subtotal of FGDs and Meeting packages</t>
  </si>
  <si>
    <t>Total used for the purpose of Bid Evaluation</t>
  </si>
  <si>
    <t>Guidance for Per Diem Rates</t>
  </si>
  <si>
    <t>Subtotal of Office Consumables</t>
  </si>
  <si>
    <t>[Digital Signature shall suffice,]</t>
  </si>
  <si>
    <t xml:space="preserve">Annex 4 Pricing Approach - Strategic Stakeholder Engagement Research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</si>
</sst>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0_-;\-&quot;£&quot;* #,##0_-;_-&quot;£&quot;* &quot;-&quot;??_-;_-@_-"/>
    <numFmt numFmtId="173" formatCode="_-* #,##0.0_-;\-* #,##0.0_-;_-* &quot;-&quot;??_-;_-@_-"/>
    <numFmt numFmtId="174" formatCode="_-* #,##0_-;\-* #,##0_-;_-* &quot;-&quot;??_-;_-@_-"/>
    <numFmt numFmtId="175" formatCode="_([$€-2]\ * #,##0.00_);_([$€-2]\ * \(#,##0.00\);_([$€-2]\ * &quot;-&quot;??_);_(@_)"/>
    <numFmt numFmtId="176" formatCode="&quot;Yes&quot;;&quot;Yes&quot;;&quot;No&quot;"/>
    <numFmt numFmtId="177" formatCode="&quot;True&quot;;&quot;True&quot;;&quot;False&quot;"/>
    <numFmt numFmtId="178" formatCode="&quot;On&quot;;&quot;On&quot;;&quot;Off&quot;"/>
    <numFmt numFmtId="179" formatCode="[$€-2]\ #,##0.00_);[Red]\([$€-2]\ #,##0.00\)"/>
    <numFmt numFmtId="180" formatCode="_-[$€-2]\ * #,##0.00_-;\-[$€-2]\ * #,##0.00_-;_-[$€-2]\ * &quot;-&quot;??_-;_-@_-"/>
  </numFmts>
  <fonts count="61">
    <font>
      <sz val="11"/>
      <color theme="1"/>
      <name val="Arial"/>
      <family val="2"/>
    </font>
    <font>
      <sz val="11"/>
      <color indexed="8"/>
      <name val="Arial"/>
      <family val="2"/>
    </font>
    <font>
      <b/>
      <sz val="12"/>
      <color indexed="8"/>
      <name val="Arial Narrow"/>
      <family val="2"/>
    </font>
    <font>
      <b/>
      <i/>
      <sz val="10.5"/>
      <color indexed="8"/>
      <name val="Arial Narrow"/>
      <family val="2"/>
    </font>
    <font>
      <i/>
      <sz val="10.5"/>
      <color indexed="8"/>
      <name val="Arial Narrow"/>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Cambria"/>
      <family val="2"/>
    </font>
    <font>
      <b/>
      <sz val="11"/>
      <color indexed="8"/>
      <name val="Arial"/>
      <family val="2"/>
    </font>
    <font>
      <sz val="11"/>
      <color indexed="10"/>
      <name val="Arial"/>
      <family val="2"/>
    </font>
    <font>
      <sz val="11"/>
      <color indexed="8"/>
      <name val="Arial Narrow"/>
      <family val="2"/>
    </font>
    <font>
      <b/>
      <sz val="11"/>
      <color indexed="8"/>
      <name val="Arial Narrow"/>
      <family val="2"/>
    </font>
    <font>
      <b/>
      <sz val="14"/>
      <color indexed="8"/>
      <name val="Arial Narrow"/>
      <family val="2"/>
    </font>
    <font>
      <b/>
      <sz val="10.5"/>
      <color indexed="8"/>
      <name val="Arial Narrow"/>
      <family val="2"/>
    </font>
    <font>
      <i/>
      <sz val="11"/>
      <color indexed="8"/>
      <name val="Arial Narrow"/>
      <family val="2"/>
    </font>
    <font>
      <sz val="10.5"/>
      <color indexed="8"/>
      <name val="Arial Narrow"/>
      <family val="2"/>
    </font>
    <font>
      <b/>
      <sz val="10"/>
      <color indexed="8"/>
      <name val="Arial"/>
      <family val="2"/>
    </font>
    <font>
      <sz val="10"/>
      <color indexed="8"/>
      <name val="Arial"/>
      <family val="2"/>
    </font>
    <font>
      <b/>
      <sz val="11"/>
      <color indexed="17"/>
      <name val="Arial Narrow"/>
      <family val="2"/>
    </font>
    <font>
      <i/>
      <sz val="8"/>
      <color indexed="8"/>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Cambria"/>
      <family val="2"/>
    </font>
    <font>
      <b/>
      <sz val="11"/>
      <color theme="1"/>
      <name val="Arial"/>
      <family val="2"/>
    </font>
    <font>
      <sz val="11"/>
      <color rgb="FFFF0000"/>
      <name val="Arial"/>
      <family val="2"/>
    </font>
    <font>
      <sz val="11"/>
      <color theme="1"/>
      <name val="Arial Narrow"/>
      <family val="2"/>
    </font>
    <font>
      <b/>
      <sz val="11"/>
      <color theme="1"/>
      <name val="Arial Narrow"/>
      <family val="2"/>
    </font>
    <font>
      <b/>
      <sz val="14"/>
      <color theme="1"/>
      <name val="Arial Narrow"/>
      <family val="2"/>
    </font>
    <font>
      <b/>
      <sz val="12"/>
      <color theme="1"/>
      <name val="Arial Narrow"/>
      <family val="2"/>
    </font>
    <font>
      <b/>
      <sz val="10.5"/>
      <color theme="1"/>
      <name val="Arial Narrow"/>
      <family val="2"/>
    </font>
    <font>
      <i/>
      <sz val="10.5"/>
      <color theme="1"/>
      <name val="Arial Narrow"/>
      <family val="2"/>
    </font>
    <font>
      <i/>
      <sz val="11"/>
      <color theme="1"/>
      <name val="Arial Narrow"/>
      <family val="2"/>
    </font>
    <font>
      <sz val="10.5"/>
      <color theme="1"/>
      <name val="Arial Narrow"/>
      <family val="2"/>
    </font>
    <font>
      <b/>
      <sz val="10"/>
      <color theme="1"/>
      <name val="Arial"/>
      <family val="2"/>
    </font>
    <font>
      <sz val="10"/>
      <color theme="1"/>
      <name val="Arial"/>
      <family val="2"/>
    </font>
    <font>
      <b/>
      <sz val="11"/>
      <color rgb="FF00B050"/>
      <name val="Arial Narrow"/>
      <family val="2"/>
    </font>
    <font>
      <i/>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5B9BD5"/>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36"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36"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79">
    <xf numFmtId="0" fontId="0" fillId="0" borderId="0" xfId="0" applyAlignment="1">
      <alignment/>
    </xf>
    <xf numFmtId="0" fontId="49" fillId="0" borderId="0" xfId="0" applyFont="1" applyAlignment="1">
      <alignment/>
    </xf>
    <xf numFmtId="0" fontId="50" fillId="0" borderId="0" xfId="0" applyFont="1" applyAlignment="1">
      <alignment vertical="top"/>
    </xf>
    <xf numFmtId="0" fontId="49" fillId="0" borderId="0" xfId="0" applyFont="1" applyAlignment="1">
      <alignment vertical="top" wrapText="1"/>
    </xf>
    <xf numFmtId="0" fontId="49" fillId="0" borderId="0" xfId="0" applyFont="1" applyAlignment="1">
      <alignment vertical="top"/>
    </xf>
    <xf numFmtId="0" fontId="50" fillId="0" borderId="0" xfId="0" applyFont="1" applyAlignment="1">
      <alignment horizontal="center" vertical="top"/>
    </xf>
    <xf numFmtId="0" fontId="49" fillId="0" borderId="10" xfId="0" applyFont="1" applyBorder="1" applyAlignment="1">
      <alignment vertical="top"/>
    </xf>
    <xf numFmtId="0" fontId="49" fillId="0" borderId="10" xfId="0" applyFont="1" applyBorder="1" applyAlignment="1">
      <alignment horizontal="center" vertical="top"/>
    </xf>
    <xf numFmtId="175" fontId="49" fillId="0" borderId="10" xfId="42" applyNumberFormat="1" applyFont="1" applyBorder="1" applyAlignment="1">
      <alignment vertical="top" wrapText="1"/>
    </xf>
    <xf numFmtId="0" fontId="49" fillId="0" borderId="10" xfId="0" applyFont="1" applyBorder="1" applyAlignment="1">
      <alignment vertical="top" wrapText="1"/>
    </xf>
    <xf numFmtId="0" fontId="51" fillId="0" borderId="10" xfId="0" applyFont="1" applyBorder="1" applyAlignment="1">
      <alignment vertical="top"/>
    </xf>
    <xf numFmtId="175" fontId="51" fillId="0" borderId="10" xfId="42" applyNumberFormat="1" applyFont="1" applyBorder="1" applyAlignment="1">
      <alignment vertical="top"/>
    </xf>
    <xf numFmtId="0" fontId="51" fillId="0" borderId="0" xfId="0" applyFont="1" applyAlignment="1">
      <alignment vertical="top"/>
    </xf>
    <xf numFmtId="0" fontId="49" fillId="0" borderId="0" xfId="0" applyFont="1" applyBorder="1" applyAlignment="1">
      <alignment wrapText="1"/>
    </xf>
    <xf numFmtId="0" fontId="49" fillId="0" borderId="11" xfId="0" applyFont="1" applyBorder="1" applyAlignment="1">
      <alignment vertical="top"/>
    </xf>
    <xf numFmtId="0" fontId="52" fillId="33" borderId="10" xfId="0" applyFont="1" applyFill="1" applyBorder="1" applyAlignment="1">
      <alignment horizontal="center" vertical="top"/>
    </xf>
    <xf numFmtId="0" fontId="52" fillId="33" borderId="10" xfId="0" applyFont="1" applyFill="1" applyBorder="1" applyAlignment="1">
      <alignment horizontal="center" vertical="top" wrapText="1"/>
    </xf>
    <xf numFmtId="0" fontId="52" fillId="22" borderId="10" xfId="0" applyFont="1" applyFill="1" applyBorder="1" applyAlignment="1">
      <alignment horizontal="center" vertical="top"/>
    </xf>
    <xf numFmtId="0" fontId="52" fillId="22" borderId="10" xfId="0" applyFont="1" applyFill="1" applyBorder="1" applyAlignment="1">
      <alignment horizontal="center" vertical="top" wrapText="1"/>
    </xf>
    <xf numFmtId="0" fontId="50" fillId="10" borderId="10" xfId="0" applyFont="1" applyFill="1" applyBorder="1" applyAlignment="1">
      <alignment vertical="top"/>
    </xf>
    <xf numFmtId="0" fontId="50" fillId="10" borderId="10" xfId="0" applyFont="1" applyFill="1" applyBorder="1" applyAlignment="1">
      <alignment vertical="top" wrapText="1"/>
    </xf>
    <xf numFmtId="175" fontId="50" fillId="10" borderId="10" xfId="0" applyNumberFormat="1" applyFont="1" applyFill="1" applyBorder="1" applyAlignment="1">
      <alignment vertical="top" wrapText="1"/>
    </xf>
    <xf numFmtId="0" fontId="52" fillId="22" borderId="10" xfId="0" applyFont="1" applyFill="1" applyBorder="1" applyAlignment="1">
      <alignment horizontal="left" vertical="top"/>
    </xf>
    <xf numFmtId="0" fontId="52" fillId="22" borderId="10" xfId="0" applyFont="1" applyFill="1" applyBorder="1" applyAlignment="1">
      <alignment horizontal="left" vertical="top" wrapText="1"/>
    </xf>
    <xf numFmtId="175" fontId="52" fillId="22" borderId="10" xfId="0" applyNumberFormat="1" applyFont="1" applyFill="1" applyBorder="1" applyAlignment="1">
      <alignment horizontal="left" vertical="top" wrapText="1"/>
    </xf>
    <xf numFmtId="0" fontId="53" fillId="10" borderId="10" xfId="0" applyFont="1" applyFill="1" applyBorder="1" applyAlignment="1">
      <alignment vertical="top"/>
    </xf>
    <xf numFmtId="0" fontId="53" fillId="10" borderId="10" xfId="0" applyFont="1" applyFill="1" applyBorder="1" applyAlignment="1">
      <alignment vertical="top" wrapText="1"/>
    </xf>
    <xf numFmtId="175" fontId="53" fillId="10" borderId="10" xfId="0" applyNumberFormat="1" applyFont="1" applyFill="1" applyBorder="1" applyAlignment="1">
      <alignment vertical="top" wrapText="1"/>
    </xf>
    <xf numFmtId="0" fontId="53" fillId="10" borderId="12" xfId="0" applyFont="1" applyFill="1" applyBorder="1" applyAlignment="1">
      <alignment vertical="top"/>
    </xf>
    <xf numFmtId="0" fontId="54" fillId="0" borderId="12" xfId="0" applyFont="1" applyBorder="1" applyAlignment="1">
      <alignment horizontal="left" vertical="top" wrapText="1"/>
    </xf>
    <xf numFmtId="0" fontId="52" fillId="10" borderId="10" xfId="0" applyFont="1" applyFill="1" applyBorder="1" applyAlignment="1">
      <alignment vertical="top"/>
    </xf>
    <xf numFmtId="0" fontId="52" fillId="10" borderId="10" xfId="0" applyFont="1" applyFill="1" applyBorder="1" applyAlignment="1">
      <alignment vertical="top" wrapText="1"/>
    </xf>
    <xf numFmtId="175" fontId="52" fillId="10" borderId="10" xfId="0" applyNumberFormat="1" applyFont="1" applyFill="1" applyBorder="1" applyAlignment="1">
      <alignment vertical="top" wrapText="1"/>
    </xf>
    <xf numFmtId="0" fontId="52" fillId="0" borderId="0" xfId="0" applyFont="1" applyAlignment="1">
      <alignment vertical="top"/>
    </xf>
    <xf numFmtId="0" fontId="55" fillId="0" borderId="13" xfId="0" applyFont="1" applyBorder="1" applyAlignment="1">
      <alignment horizontal="left" vertical="top" wrapText="1"/>
    </xf>
    <xf numFmtId="0" fontId="50" fillId="0" borderId="0" xfId="0" applyFont="1" applyAlignment="1">
      <alignment horizontal="left" vertical="top"/>
    </xf>
    <xf numFmtId="0" fontId="52" fillId="33" borderId="10" xfId="0" applyFont="1" applyFill="1" applyBorder="1" applyAlignment="1">
      <alignment horizontal="left" vertical="top"/>
    </xf>
    <xf numFmtId="0" fontId="53" fillId="10" borderId="10" xfId="0" applyFont="1" applyFill="1" applyBorder="1" applyAlignment="1">
      <alignment horizontal="left" vertical="top"/>
    </xf>
    <xf numFmtId="0" fontId="56" fillId="0" borderId="10" xfId="0" applyFont="1" applyBorder="1" applyAlignment="1">
      <alignment horizontal="left" vertical="top"/>
    </xf>
    <xf numFmtId="0" fontId="50" fillId="10" borderId="10" xfId="0" applyFont="1" applyFill="1" applyBorder="1" applyAlignment="1">
      <alignment horizontal="left" vertical="top"/>
    </xf>
    <xf numFmtId="0" fontId="49" fillId="0" borderId="10" xfId="0" applyFont="1" applyBorder="1" applyAlignment="1">
      <alignment horizontal="left" vertical="top"/>
    </xf>
    <xf numFmtId="0" fontId="52" fillId="10" borderId="10" xfId="0" applyFont="1" applyFill="1" applyBorder="1" applyAlignment="1">
      <alignment horizontal="left" vertical="top"/>
    </xf>
    <xf numFmtId="0" fontId="55" fillId="0" borderId="0" xfId="0" applyFont="1" applyAlignment="1">
      <alignment horizontal="left" vertical="top"/>
    </xf>
    <xf numFmtId="0" fontId="49" fillId="0" borderId="0" xfId="0" applyFont="1" applyAlignment="1">
      <alignment horizontal="left" vertical="top"/>
    </xf>
    <xf numFmtId="0" fontId="57" fillId="34" borderId="14" xfId="0" applyFont="1" applyFill="1" applyBorder="1" applyAlignment="1">
      <alignment horizontal="center" vertical="center" wrapText="1"/>
    </xf>
    <xf numFmtId="0" fontId="57" fillId="34" borderId="15" xfId="0" applyFont="1" applyFill="1" applyBorder="1" applyAlignment="1">
      <alignment horizontal="center" vertical="center" wrapText="1"/>
    </xf>
    <xf numFmtId="0" fontId="58" fillId="0" borderId="16" xfId="0" applyFont="1" applyBorder="1" applyAlignment="1">
      <alignment horizontal="left" vertical="center" wrapText="1"/>
    </xf>
    <xf numFmtId="0" fontId="58" fillId="34" borderId="17" xfId="0" applyFont="1" applyFill="1" applyBorder="1" applyAlignment="1">
      <alignment horizontal="center" vertical="center" wrapText="1"/>
    </xf>
    <xf numFmtId="0" fontId="58" fillId="0" borderId="18" xfId="0" applyFont="1" applyBorder="1" applyAlignment="1">
      <alignment horizontal="left" vertical="center" wrapText="1"/>
    </xf>
    <xf numFmtId="0" fontId="58" fillId="34" borderId="19" xfId="0" applyFont="1" applyFill="1" applyBorder="1" applyAlignment="1">
      <alignment horizontal="center" vertical="center" wrapText="1"/>
    </xf>
    <xf numFmtId="0" fontId="58" fillId="0" borderId="0" xfId="0" applyFont="1" applyAlignment="1">
      <alignment vertical="top" wrapText="1"/>
    </xf>
    <xf numFmtId="0" fontId="47" fillId="0" borderId="0" xfId="0" applyFont="1" applyAlignment="1">
      <alignment horizontal="justify" vertical="center"/>
    </xf>
    <xf numFmtId="0" fontId="47" fillId="0" borderId="0" xfId="0" applyFont="1" applyAlignment="1">
      <alignment/>
    </xf>
    <xf numFmtId="0" fontId="55" fillId="0" borderId="0" xfId="0" applyFont="1" applyFill="1" applyAlignment="1">
      <alignment vertical="top"/>
    </xf>
    <xf numFmtId="180" fontId="52" fillId="22" borderId="10" xfId="0" applyNumberFormat="1" applyFont="1" applyFill="1" applyBorder="1" applyAlignment="1">
      <alignment horizontal="left" vertical="top" wrapText="1"/>
    </xf>
    <xf numFmtId="0" fontId="52" fillId="10" borderId="10" xfId="0" applyFont="1" applyFill="1" applyBorder="1" applyAlignment="1">
      <alignment horizontal="left" vertical="top" wrapText="1"/>
    </xf>
    <xf numFmtId="175" fontId="52" fillId="10" borderId="10" xfId="0" applyNumberFormat="1" applyFont="1" applyFill="1" applyBorder="1" applyAlignment="1">
      <alignment horizontal="left" vertical="top" wrapText="1"/>
    </xf>
    <xf numFmtId="0" fontId="54" fillId="0" borderId="12" xfId="0" applyFont="1" applyBorder="1" applyAlignment="1" quotePrefix="1">
      <alignment horizontal="left" vertical="top" wrapText="1"/>
    </xf>
    <xf numFmtId="0" fontId="54" fillId="0" borderId="20" xfId="0" applyFont="1" applyBorder="1" applyAlignment="1">
      <alignment horizontal="left" vertical="top" wrapText="1"/>
    </xf>
    <xf numFmtId="0" fontId="54" fillId="0" borderId="13" xfId="0" applyFont="1" applyBorder="1" applyAlignment="1">
      <alignment horizontal="left" vertical="top" wrapText="1"/>
    </xf>
    <xf numFmtId="0" fontId="52" fillId="10" borderId="21" xfId="0" applyFont="1" applyFill="1" applyBorder="1" applyAlignment="1">
      <alignment horizontal="left" vertical="top" wrapText="1"/>
    </xf>
    <xf numFmtId="0" fontId="52" fillId="10" borderId="11" xfId="0" applyFont="1" applyFill="1" applyBorder="1" applyAlignment="1">
      <alignment horizontal="left" vertical="top" wrapText="1"/>
    </xf>
    <xf numFmtId="0" fontId="51" fillId="0" borderId="21" xfId="0" applyFont="1" applyBorder="1" applyAlignment="1">
      <alignment horizontal="left" vertical="center" wrapText="1"/>
    </xf>
    <xf numFmtId="0" fontId="51" fillId="0" borderId="22" xfId="0" applyFont="1" applyBorder="1" applyAlignment="1">
      <alignment horizontal="left" vertical="center" wrapText="1"/>
    </xf>
    <xf numFmtId="0" fontId="51" fillId="0" borderId="11" xfId="0" applyFont="1" applyBorder="1" applyAlignment="1">
      <alignment horizontal="left" vertical="center" wrapText="1"/>
    </xf>
    <xf numFmtId="0" fontId="59" fillId="0" borderId="0" xfId="0" applyFont="1" applyBorder="1" applyAlignment="1">
      <alignment horizontal="left" wrapText="1"/>
    </xf>
    <xf numFmtId="0" fontId="52" fillId="33" borderId="21" xfId="0" applyFont="1" applyFill="1" applyBorder="1" applyAlignment="1">
      <alignment horizontal="center" vertical="top"/>
    </xf>
    <xf numFmtId="0" fontId="52" fillId="33" borderId="11" xfId="0" applyFont="1" applyFill="1" applyBorder="1" applyAlignment="1">
      <alignment horizontal="center" vertical="top"/>
    </xf>
    <xf numFmtId="0" fontId="53" fillId="10" borderId="21" xfId="0" applyFont="1" applyFill="1" applyBorder="1" applyAlignment="1">
      <alignment horizontal="left" vertical="top" wrapText="1"/>
    </xf>
    <xf numFmtId="0" fontId="53" fillId="10" borderId="11" xfId="0" applyFont="1" applyFill="1" applyBorder="1" applyAlignment="1">
      <alignment horizontal="left" vertical="top" wrapText="1"/>
    </xf>
    <xf numFmtId="0" fontId="51" fillId="4" borderId="0" xfId="0" applyFont="1" applyFill="1" applyAlignment="1">
      <alignment horizontal="center" vertical="center" wrapText="1"/>
    </xf>
    <xf numFmtId="0" fontId="52" fillId="22" borderId="21" xfId="0" applyFont="1" applyFill="1" applyBorder="1" applyAlignment="1">
      <alignment horizontal="left" vertical="top" wrapText="1"/>
    </xf>
    <xf numFmtId="0" fontId="52" fillId="22" borderId="11" xfId="0" applyFont="1" applyFill="1" applyBorder="1" applyAlignment="1">
      <alignment horizontal="left" vertical="top" wrapText="1"/>
    </xf>
    <xf numFmtId="0" fontId="50" fillId="10" borderId="21" xfId="0" applyFont="1" applyFill="1" applyBorder="1" applyAlignment="1">
      <alignment horizontal="left" vertical="top" wrapText="1"/>
    </xf>
    <xf numFmtId="0" fontId="50" fillId="10" borderId="11" xfId="0" applyFont="1" applyFill="1" applyBorder="1" applyAlignment="1">
      <alignment horizontal="left" vertical="top" wrapText="1"/>
    </xf>
    <xf numFmtId="0" fontId="52" fillId="22" borderId="21" xfId="0" applyFont="1" applyFill="1" applyBorder="1" applyAlignment="1">
      <alignment horizontal="left" vertical="top"/>
    </xf>
    <xf numFmtId="0" fontId="52" fillId="22" borderId="22" xfId="0" applyFont="1" applyFill="1" applyBorder="1" applyAlignment="1">
      <alignment horizontal="left" vertical="top"/>
    </xf>
    <xf numFmtId="0" fontId="52" fillId="22" borderId="11" xfId="0" applyFont="1" applyFill="1" applyBorder="1" applyAlignment="1">
      <alignment horizontal="left" vertical="top"/>
    </xf>
    <xf numFmtId="0" fontId="60"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H34"/>
  <sheetViews>
    <sheetView tabSelected="1" zoomScalePageLayoutView="0" workbookViewId="0" topLeftCell="A13">
      <selection activeCell="C24" sqref="C24"/>
    </sheetView>
  </sheetViews>
  <sheetFormatPr defaultColWidth="9.00390625" defaultRowHeight="14.25"/>
  <cols>
    <col min="1" max="1" width="3.875" style="43" customWidth="1"/>
    <col min="2" max="2" width="3.75390625" style="3" customWidth="1"/>
    <col min="3" max="3" width="38.875" style="4" customWidth="1"/>
    <col min="4" max="5" width="9.00390625" style="4" customWidth="1"/>
    <col min="6" max="6" width="11.00390625" style="4" customWidth="1"/>
    <col min="7" max="7" width="17.875" style="4" customWidth="1"/>
    <col min="8" max="8" width="62.125" style="4" customWidth="1"/>
    <col min="9" max="16384" width="9.00390625" style="4" customWidth="1"/>
  </cols>
  <sheetData>
    <row r="1" spans="1:8" s="1" customFormat="1" ht="51" customHeight="1">
      <c r="A1" s="70" t="s">
        <v>69</v>
      </c>
      <c r="B1" s="70"/>
      <c r="C1" s="70"/>
      <c r="D1" s="70"/>
      <c r="E1" s="70"/>
      <c r="F1" s="70"/>
      <c r="G1" s="70"/>
      <c r="H1" s="70"/>
    </row>
    <row r="2" ht="11.25" customHeight="1">
      <c r="A2" s="35"/>
    </row>
    <row r="3" ht="10.5" customHeight="1"/>
    <row r="4" spans="1:8" s="5" customFormat="1" ht="31.5">
      <c r="A4" s="36" t="s">
        <v>5</v>
      </c>
      <c r="B4" s="66" t="s">
        <v>0</v>
      </c>
      <c r="C4" s="67"/>
      <c r="D4" s="15" t="s">
        <v>1</v>
      </c>
      <c r="E4" s="16" t="s">
        <v>37</v>
      </c>
      <c r="F4" s="16" t="s">
        <v>17</v>
      </c>
      <c r="G4" s="16" t="s">
        <v>18</v>
      </c>
      <c r="H4" s="16" t="s">
        <v>6</v>
      </c>
    </row>
    <row r="5" spans="1:8" s="5" customFormat="1" ht="16.5">
      <c r="A5" s="75" t="s">
        <v>30</v>
      </c>
      <c r="B5" s="76"/>
      <c r="C5" s="77"/>
      <c r="D5" s="17"/>
      <c r="E5" s="18"/>
      <c r="F5" s="23" t="str">
        <f>F6</f>
        <v>subtotal</v>
      </c>
      <c r="G5" s="54">
        <f>G6+G10</f>
        <v>0</v>
      </c>
      <c r="H5" s="18" t="s">
        <v>58</v>
      </c>
    </row>
    <row r="6" spans="1:8" s="2" customFormat="1" ht="21" customHeight="1">
      <c r="A6" s="37">
        <v>1.1</v>
      </c>
      <c r="B6" s="68" t="s">
        <v>31</v>
      </c>
      <c r="C6" s="69"/>
      <c r="D6" s="25"/>
      <c r="E6" s="25"/>
      <c r="F6" s="26" t="s">
        <v>38</v>
      </c>
      <c r="G6" s="27">
        <f>SUM(G7:G9)</f>
        <v>0</v>
      </c>
      <c r="H6" s="25" t="s">
        <v>59</v>
      </c>
    </row>
    <row r="7" spans="1:8" ht="41.25" customHeight="1">
      <c r="A7" s="38"/>
      <c r="B7" s="7" t="s">
        <v>3</v>
      </c>
      <c r="C7" s="6" t="s">
        <v>27</v>
      </c>
      <c r="D7" s="6"/>
      <c r="E7" s="6"/>
      <c r="F7" s="8">
        <v>0</v>
      </c>
      <c r="G7" s="8">
        <f>E7*F7</f>
        <v>0</v>
      </c>
      <c r="H7" s="57" t="s">
        <v>36</v>
      </c>
    </row>
    <row r="8" spans="1:8" ht="41.25" customHeight="1">
      <c r="A8" s="38"/>
      <c r="B8" s="7" t="s">
        <v>4</v>
      </c>
      <c r="C8" s="6" t="s">
        <v>28</v>
      </c>
      <c r="D8" s="6"/>
      <c r="E8" s="6"/>
      <c r="F8" s="8">
        <v>0</v>
      </c>
      <c r="G8" s="8">
        <f>E8*F8</f>
        <v>0</v>
      </c>
      <c r="H8" s="58"/>
    </row>
    <row r="9" spans="1:8" ht="41.25" customHeight="1">
      <c r="A9" s="38"/>
      <c r="B9" s="7" t="s">
        <v>2</v>
      </c>
      <c r="C9" s="9" t="s">
        <v>29</v>
      </c>
      <c r="D9" s="6"/>
      <c r="E9" s="6"/>
      <c r="F9" s="8">
        <v>0</v>
      </c>
      <c r="G9" s="8">
        <f>E9*F9</f>
        <v>0</v>
      </c>
      <c r="H9" s="59"/>
    </row>
    <row r="10" spans="1:8" s="2" customFormat="1" ht="21" customHeight="1">
      <c r="A10" s="37">
        <v>1.2</v>
      </c>
      <c r="B10" s="68" t="s">
        <v>32</v>
      </c>
      <c r="C10" s="69"/>
      <c r="D10" s="25"/>
      <c r="E10" s="25"/>
      <c r="F10" s="26" t="str">
        <f>F6</f>
        <v>subtotal</v>
      </c>
      <c r="G10" s="27">
        <f>G11</f>
        <v>0</v>
      </c>
      <c r="H10" s="25" t="s">
        <v>60</v>
      </c>
    </row>
    <row r="11" spans="1:8" ht="41.25" customHeight="1">
      <c r="A11" s="38"/>
      <c r="B11" s="7" t="s">
        <v>3</v>
      </c>
      <c r="C11" s="9" t="s">
        <v>33</v>
      </c>
      <c r="D11" s="6"/>
      <c r="E11" s="6"/>
      <c r="F11" s="8">
        <v>0</v>
      </c>
      <c r="G11" s="8">
        <f>E11*F11</f>
        <v>0</v>
      </c>
      <c r="H11" s="34"/>
    </row>
    <row r="12" spans="1:8" s="2" customFormat="1" ht="21" customHeight="1">
      <c r="A12" s="22">
        <v>2</v>
      </c>
      <c r="B12" s="71" t="s">
        <v>34</v>
      </c>
      <c r="C12" s="72"/>
      <c r="D12" s="22"/>
      <c r="E12" s="22"/>
      <c r="F12" s="23" t="str">
        <f>F13</f>
        <v>subtotal</v>
      </c>
      <c r="G12" s="24">
        <f>G13+G17+G21+G25</f>
        <v>0</v>
      </c>
      <c r="H12" s="22" t="s">
        <v>61</v>
      </c>
    </row>
    <row r="13" spans="1:8" s="2" customFormat="1" ht="21" customHeight="1">
      <c r="A13" s="37">
        <v>2.1</v>
      </c>
      <c r="B13" s="68" t="s">
        <v>35</v>
      </c>
      <c r="C13" s="69"/>
      <c r="D13" s="25"/>
      <c r="E13" s="25"/>
      <c r="F13" s="26" t="str">
        <f>F10</f>
        <v>subtotal</v>
      </c>
      <c r="G13" s="27">
        <f>SUM(G14:G16)</f>
        <v>0</v>
      </c>
      <c r="H13" s="28" t="s">
        <v>62</v>
      </c>
    </row>
    <row r="14" spans="1:8" ht="41.25" customHeight="1">
      <c r="A14" s="38"/>
      <c r="B14" s="7" t="s">
        <v>3</v>
      </c>
      <c r="C14" s="6" t="s">
        <v>9</v>
      </c>
      <c r="D14" s="6"/>
      <c r="E14" s="6"/>
      <c r="F14" s="8">
        <v>0</v>
      </c>
      <c r="G14" s="8">
        <f>E14*F14</f>
        <v>0</v>
      </c>
      <c r="H14" s="57"/>
    </row>
    <row r="15" spans="1:8" ht="41.25" customHeight="1">
      <c r="A15" s="38"/>
      <c r="B15" s="7" t="s">
        <v>4</v>
      </c>
      <c r="C15" s="6" t="s">
        <v>10</v>
      </c>
      <c r="D15" s="6"/>
      <c r="E15" s="6"/>
      <c r="F15" s="8">
        <v>0</v>
      </c>
      <c r="G15" s="8">
        <f>E15*F15</f>
        <v>0</v>
      </c>
      <c r="H15" s="58"/>
    </row>
    <row r="16" spans="1:8" ht="41.25" customHeight="1">
      <c r="A16" s="38"/>
      <c r="B16" s="7" t="s">
        <v>2</v>
      </c>
      <c r="C16" s="9" t="s">
        <v>11</v>
      </c>
      <c r="D16" s="6"/>
      <c r="E16" s="6"/>
      <c r="F16" s="8">
        <v>0</v>
      </c>
      <c r="G16" s="8">
        <f>E16*F16</f>
        <v>0</v>
      </c>
      <c r="H16" s="59"/>
    </row>
    <row r="17" spans="1:8" s="2" customFormat="1" ht="21" customHeight="1">
      <c r="A17" s="39">
        <v>2.2</v>
      </c>
      <c r="B17" s="73" t="s">
        <v>12</v>
      </c>
      <c r="C17" s="74"/>
      <c r="D17" s="19"/>
      <c r="E17" s="19"/>
      <c r="F17" s="20" t="str">
        <f>F13</f>
        <v>subtotal</v>
      </c>
      <c r="G17" s="21">
        <f>SUM(G18:G20)</f>
        <v>0</v>
      </c>
      <c r="H17" s="19" t="s">
        <v>63</v>
      </c>
    </row>
    <row r="18" spans="1:8" ht="41.25" customHeight="1">
      <c r="A18" s="40"/>
      <c r="B18" s="7" t="s">
        <v>3</v>
      </c>
      <c r="C18" s="6" t="s">
        <v>9</v>
      </c>
      <c r="D18" s="6"/>
      <c r="E18" s="6"/>
      <c r="F18" s="8">
        <v>0</v>
      </c>
      <c r="G18" s="8">
        <f>E18*F18</f>
        <v>0</v>
      </c>
      <c r="H18" s="57" t="s">
        <v>24</v>
      </c>
    </row>
    <row r="19" spans="1:8" ht="41.25" customHeight="1">
      <c r="A19" s="40"/>
      <c r="B19" s="7" t="s">
        <v>4</v>
      </c>
      <c r="C19" s="6" t="s">
        <v>10</v>
      </c>
      <c r="D19" s="6"/>
      <c r="E19" s="6"/>
      <c r="F19" s="8">
        <v>0</v>
      </c>
      <c r="G19" s="8">
        <f>E19*F19</f>
        <v>0</v>
      </c>
      <c r="H19" s="58"/>
    </row>
    <row r="20" spans="1:8" ht="41.25" customHeight="1">
      <c r="A20" s="40"/>
      <c r="B20" s="7" t="s">
        <v>2</v>
      </c>
      <c r="C20" s="9" t="s">
        <v>11</v>
      </c>
      <c r="D20" s="6"/>
      <c r="E20" s="6"/>
      <c r="F20" s="8">
        <v>0</v>
      </c>
      <c r="G20" s="8">
        <f>E20*F20</f>
        <v>0</v>
      </c>
      <c r="H20" s="59"/>
    </row>
    <row r="21" spans="1:8" s="33" customFormat="1" ht="21" customHeight="1">
      <c r="A21" s="41">
        <v>2.3</v>
      </c>
      <c r="B21" s="60" t="s">
        <v>13</v>
      </c>
      <c r="C21" s="61"/>
      <c r="D21" s="30"/>
      <c r="E21" s="30"/>
      <c r="F21" s="31" t="str">
        <f>F17</f>
        <v>subtotal</v>
      </c>
      <c r="G21" s="32">
        <f>SUM(G22:G24)</f>
        <v>0</v>
      </c>
      <c r="H21" s="30" t="s">
        <v>64</v>
      </c>
    </row>
    <row r="22" spans="1:8" ht="41.25" customHeight="1">
      <c r="A22" s="40"/>
      <c r="B22" s="7" t="s">
        <v>3</v>
      </c>
      <c r="C22" s="6" t="s">
        <v>14</v>
      </c>
      <c r="D22" s="6"/>
      <c r="E22" s="6"/>
      <c r="F22" s="8">
        <v>0</v>
      </c>
      <c r="G22" s="8">
        <f>E22*F22</f>
        <v>0</v>
      </c>
      <c r="H22" s="57" t="s">
        <v>22</v>
      </c>
    </row>
    <row r="23" spans="1:8" ht="41.25" customHeight="1">
      <c r="A23" s="40"/>
      <c r="B23" s="7" t="s">
        <v>4</v>
      </c>
      <c r="C23" s="6" t="s">
        <v>16</v>
      </c>
      <c r="D23" s="6"/>
      <c r="E23" s="6"/>
      <c r="F23" s="8">
        <v>0</v>
      </c>
      <c r="G23" s="8">
        <f>E23*F23</f>
        <v>0</v>
      </c>
      <c r="H23" s="58"/>
    </row>
    <row r="24" spans="1:8" ht="41.25" customHeight="1">
      <c r="A24" s="40"/>
      <c r="B24" s="7" t="s">
        <v>2</v>
      </c>
      <c r="C24" s="6" t="s">
        <v>15</v>
      </c>
      <c r="D24" s="6"/>
      <c r="E24" s="6"/>
      <c r="F24" s="8">
        <v>0</v>
      </c>
      <c r="G24" s="8">
        <f>E24*F24</f>
        <v>0</v>
      </c>
      <c r="H24" s="59"/>
    </row>
    <row r="25" spans="1:8" s="2" customFormat="1" ht="21" customHeight="1">
      <c r="A25" s="41">
        <v>2.4</v>
      </c>
      <c r="B25" s="60" t="s">
        <v>25</v>
      </c>
      <c r="C25" s="61"/>
      <c r="D25" s="41"/>
      <c r="E25" s="41"/>
      <c r="F25" s="55" t="str">
        <f>F21</f>
        <v>subtotal</v>
      </c>
      <c r="G25" s="56">
        <f>SUM(G26)</f>
        <v>0</v>
      </c>
      <c r="H25" s="41" t="s">
        <v>67</v>
      </c>
    </row>
    <row r="26" spans="1:8" ht="41.25" customHeight="1">
      <c r="A26" s="40"/>
      <c r="B26" s="7" t="s">
        <v>3</v>
      </c>
      <c r="C26" s="14" t="s">
        <v>26</v>
      </c>
      <c r="D26" s="6"/>
      <c r="E26" s="6"/>
      <c r="F26" s="8">
        <v>0</v>
      </c>
      <c r="G26" s="8">
        <f>E26*F26</f>
        <v>0</v>
      </c>
      <c r="H26" s="29" t="s">
        <v>23</v>
      </c>
    </row>
    <row r="27" spans="1:8" s="12" customFormat="1" ht="42" customHeight="1">
      <c r="A27" s="62" t="s">
        <v>7</v>
      </c>
      <c r="B27" s="63"/>
      <c r="C27" s="64"/>
      <c r="D27" s="10"/>
      <c r="E27" s="10"/>
      <c r="F27" s="11"/>
      <c r="G27" s="11">
        <f>G5+G12</f>
        <v>0</v>
      </c>
      <c r="H27" s="10" t="s">
        <v>65</v>
      </c>
    </row>
    <row r="29" spans="1:8" ht="15" customHeight="1">
      <c r="A29" s="65" t="s">
        <v>8</v>
      </c>
      <c r="B29" s="65"/>
      <c r="C29" s="65"/>
      <c r="D29" s="65"/>
      <c r="E29" s="13"/>
      <c r="F29" s="13"/>
      <c r="G29" s="13"/>
      <c r="H29" s="13"/>
    </row>
    <row r="32" spans="1:3" ht="16.5">
      <c r="A32" s="42" t="s">
        <v>19</v>
      </c>
      <c r="C32" s="53" t="s">
        <v>68</v>
      </c>
    </row>
    <row r="33" ht="16.5">
      <c r="A33" s="42" t="s">
        <v>20</v>
      </c>
    </row>
    <row r="34" ht="16.5">
      <c r="A34" s="42" t="s">
        <v>21</v>
      </c>
    </row>
  </sheetData>
  <sheetProtection/>
  <mergeCells count="16">
    <mergeCell ref="A1:H1"/>
    <mergeCell ref="B12:C12"/>
    <mergeCell ref="H14:H16"/>
    <mergeCell ref="B17:C17"/>
    <mergeCell ref="H18:H20"/>
    <mergeCell ref="B21:C21"/>
    <mergeCell ref="A5:C5"/>
    <mergeCell ref="B10:C10"/>
    <mergeCell ref="B13:C13"/>
    <mergeCell ref="H22:H24"/>
    <mergeCell ref="B25:C25"/>
    <mergeCell ref="A27:C27"/>
    <mergeCell ref="A29:D29"/>
    <mergeCell ref="B4:C4"/>
    <mergeCell ref="B6:C6"/>
    <mergeCell ref="H7:H9"/>
  </mergeCells>
  <printOptions horizontalCentered="1"/>
  <pageMargins left="0.2" right="0.2" top="0.75" bottom="0.75" header="0.3" footer="0.3"/>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C22"/>
  <sheetViews>
    <sheetView zoomScalePageLayoutView="0" workbookViewId="0" topLeftCell="A1">
      <selection activeCell="G24" sqref="G24"/>
    </sheetView>
  </sheetViews>
  <sheetFormatPr defaultColWidth="9.00390625" defaultRowHeight="14.25"/>
  <cols>
    <col min="1" max="1" width="5.125" style="0" customWidth="1"/>
    <col min="2" max="2" width="21.00390625" style="0" customWidth="1"/>
    <col min="3" max="3" width="17.00390625" style="0" customWidth="1"/>
  </cols>
  <sheetData>
    <row r="1" ht="15">
      <c r="B1" s="52" t="s">
        <v>66</v>
      </c>
    </row>
    <row r="2" spans="1:2" ht="14.25">
      <c r="A2">
        <v>1</v>
      </c>
      <c r="B2" t="s">
        <v>55</v>
      </c>
    </row>
    <row r="3" spans="1:2" ht="14.25">
      <c r="A3">
        <v>2</v>
      </c>
      <c r="B3" t="s">
        <v>56</v>
      </c>
    </row>
    <row r="4" spans="1:2" ht="14.25">
      <c r="A4">
        <v>3</v>
      </c>
      <c r="B4" t="s">
        <v>53</v>
      </c>
    </row>
    <row r="5" spans="1:2" ht="14.25">
      <c r="A5">
        <v>4</v>
      </c>
      <c r="B5" t="s">
        <v>57</v>
      </c>
    </row>
    <row r="6" spans="1:2" ht="14.25">
      <c r="A6">
        <v>5</v>
      </c>
      <c r="B6" t="s">
        <v>54</v>
      </c>
    </row>
    <row r="9" ht="43.5" customHeight="1" thickBot="1">
      <c r="B9" s="51" t="s">
        <v>39</v>
      </c>
    </row>
    <row r="10" spans="2:3" ht="39" customHeight="1" thickBot="1">
      <c r="B10" s="44" t="s">
        <v>40</v>
      </c>
      <c r="C10" s="45" t="s">
        <v>41</v>
      </c>
    </row>
    <row r="11" spans="2:3" ht="15" thickBot="1">
      <c r="B11" s="46" t="s">
        <v>42</v>
      </c>
      <c r="C11" s="47">
        <v>166</v>
      </c>
    </row>
    <row r="12" spans="2:3" ht="15" thickBot="1">
      <c r="B12" s="48" t="s">
        <v>43</v>
      </c>
      <c r="C12" s="49">
        <v>170</v>
      </c>
    </row>
    <row r="13" spans="2:3" ht="15" thickBot="1">
      <c r="B13" s="48" t="s">
        <v>44</v>
      </c>
      <c r="C13" s="49">
        <v>134</v>
      </c>
    </row>
    <row r="14" spans="2:3" ht="15" thickBot="1">
      <c r="B14" s="48" t="s">
        <v>45</v>
      </c>
      <c r="C14" s="49">
        <v>165</v>
      </c>
    </row>
    <row r="15" spans="2:3" ht="15" thickBot="1">
      <c r="B15" s="48" t="s">
        <v>46</v>
      </c>
      <c r="C15" s="49">
        <v>115</v>
      </c>
    </row>
    <row r="16" spans="2:3" ht="15" thickBot="1">
      <c r="B16" s="48" t="s">
        <v>47</v>
      </c>
      <c r="C16" s="49">
        <v>127</v>
      </c>
    </row>
    <row r="17" spans="2:3" ht="15" thickBot="1">
      <c r="B17" s="48" t="s">
        <v>48</v>
      </c>
      <c r="C17" s="49">
        <v>163</v>
      </c>
    </row>
    <row r="18" spans="2:3" ht="15" thickBot="1">
      <c r="B18" s="48" t="s">
        <v>49</v>
      </c>
      <c r="C18" s="49">
        <v>245</v>
      </c>
    </row>
    <row r="19" spans="2:3" ht="15" thickBot="1">
      <c r="B19" s="48" t="s">
        <v>50</v>
      </c>
      <c r="C19" s="49">
        <v>209</v>
      </c>
    </row>
    <row r="20" spans="2:3" ht="15" thickBot="1">
      <c r="B20" s="48" t="s">
        <v>51</v>
      </c>
      <c r="C20" s="49">
        <v>129</v>
      </c>
    </row>
    <row r="21" spans="2:3" ht="14.25">
      <c r="B21" s="50"/>
      <c r="C21" s="50"/>
    </row>
    <row r="22" spans="2:3" ht="56.25" customHeight="1">
      <c r="B22" s="78" t="s">
        <v>52</v>
      </c>
      <c r="C22" s="78"/>
    </row>
  </sheetData>
  <sheetProtection/>
  <mergeCells count="1">
    <mergeCell ref="B22:C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British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Asad.Chaudary@britishcouncil.org</dc:creator>
  <cp:keywords/>
  <dc:description/>
  <cp:lastModifiedBy>Amelia, Erica (Indonesia)</cp:lastModifiedBy>
  <cp:lastPrinted>2018-11-29T03:13:02Z</cp:lastPrinted>
  <dcterms:created xsi:type="dcterms:W3CDTF">2015-05-08T14:04:43Z</dcterms:created>
  <dcterms:modified xsi:type="dcterms:W3CDTF">2019-07-31T06:59:49Z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y fmtid="{D5CDD505-2E9C-101B-9397-08002B2CF9AE}" pid="4" name="MSIP_Label_93210816-31dd-4288-be09-03784e492e8b_Enabled">
    <vt:lpwstr>True</vt:lpwstr>
  </property>
  <property fmtid="{D5CDD505-2E9C-101B-9397-08002B2CF9AE}" pid="5" name="MSIP_Label_93210816-31dd-4288-be09-03784e492e8b_SiteId">
    <vt:lpwstr>ae6275c1-ccdd-4046-b2a1-6245a2cca3ec</vt:lpwstr>
  </property>
  <property fmtid="{D5CDD505-2E9C-101B-9397-08002B2CF9AE}" pid="6" name="MSIP_Label_93210816-31dd-4288-be09-03784e492e8b_Owner">
    <vt:lpwstr>Haidar.Ali@britishcouncil.org</vt:lpwstr>
  </property>
  <property fmtid="{D5CDD505-2E9C-101B-9397-08002B2CF9AE}" pid="7" name="MSIP_Label_93210816-31dd-4288-be09-03784e492e8b_SetDate">
    <vt:lpwstr>2019-07-26T03:20:31.8065008Z</vt:lpwstr>
  </property>
  <property fmtid="{D5CDD505-2E9C-101B-9397-08002B2CF9AE}" pid="8" name="MSIP_Label_93210816-31dd-4288-be09-03784e492e8b_Name">
    <vt:lpwstr>Official</vt:lpwstr>
  </property>
  <property fmtid="{D5CDD505-2E9C-101B-9397-08002B2CF9AE}" pid="9" name="MSIP_Label_93210816-31dd-4288-be09-03784e492e8b_Application">
    <vt:lpwstr>Microsoft Azure Information Protection</vt:lpwstr>
  </property>
  <property fmtid="{D5CDD505-2E9C-101B-9397-08002B2CF9AE}" pid="10" name="MSIP_Label_93210816-31dd-4288-be09-03784e492e8b_Extended_MSFT_Method">
    <vt:lpwstr>Manual</vt:lpwstr>
  </property>
  <property fmtid="{D5CDD505-2E9C-101B-9397-08002B2CF9AE}" pid="11" name="MSIP_Label_98b89cb4-f929-4d75-8d18-9d4304502a9a_Enabled">
    <vt:lpwstr>True</vt:lpwstr>
  </property>
  <property fmtid="{D5CDD505-2E9C-101B-9397-08002B2CF9AE}" pid="12" name="MSIP_Label_98b89cb4-f929-4d75-8d18-9d4304502a9a_SiteId">
    <vt:lpwstr>ae6275c1-ccdd-4046-b2a1-6245a2cca3ec</vt:lpwstr>
  </property>
  <property fmtid="{D5CDD505-2E9C-101B-9397-08002B2CF9AE}" pid="13" name="MSIP_Label_98b89cb4-f929-4d75-8d18-9d4304502a9a_Owner">
    <vt:lpwstr>Haidar.Ali@britishcouncil.org</vt:lpwstr>
  </property>
  <property fmtid="{D5CDD505-2E9C-101B-9397-08002B2CF9AE}" pid="14" name="MSIP_Label_98b89cb4-f929-4d75-8d18-9d4304502a9a_SetDate">
    <vt:lpwstr>2019-07-26T03:20:31.8065008Z</vt:lpwstr>
  </property>
  <property fmtid="{D5CDD505-2E9C-101B-9397-08002B2CF9AE}" pid="15" name="MSIP_Label_98b89cb4-f929-4d75-8d18-9d4304502a9a_Name">
    <vt:lpwstr>Official</vt:lpwstr>
  </property>
  <property fmtid="{D5CDD505-2E9C-101B-9397-08002B2CF9AE}" pid="16" name="MSIP_Label_98b89cb4-f929-4d75-8d18-9d4304502a9a_Application">
    <vt:lpwstr>Microsoft Azure Information Protection</vt:lpwstr>
  </property>
  <property fmtid="{D5CDD505-2E9C-101B-9397-08002B2CF9AE}" pid="17" name="MSIP_Label_98b89cb4-f929-4d75-8d18-9d4304502a9a_Parent">
    <vt:lpwstr>93210816-31dd-4288-be09-03784e492e8b</vt:lpwstr>
  </property>
  <property fmtid="{D5CDD505-2E9C-101B-9397-08002B2CF9AE}" pid="18" name="MSIP_Label_98b89cb4-f929-4d75-8d18-9d4304502a9a_Extended_MSFT_Method">
    <vt:lpwstr>Manual</vt:lpwstr>
  </property>
  <property fmtid="{D5CDD505-2E9C-101B-9397-08002B2CF9AE}" pid="19" name="Sensitivity">
    <vt:lpwstr>Official Official</vt:lpwstr>
  </property>
</Properties>
</file>