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tishcouncil.sharepoint.com/sites/ISPF_fund/Shared Documents/Project Delivery/LB1 - Research Collaborations/Planning/LB1 grant call documents/UK-Japan Dec 23/"/>
    </mc:Choice>
  </mc:AlternateContent>
  <xr:revisionPtr revIDLastSave="20" documentId="8_{4118E8F4-3E5A-4951-999D-75E131D74034}" xr6:coauthVersionLast="47" xr6:coauthVersionMax="47" xr10:uidLastSave="{45A6E971-7834-4E4F-AF03-F018B48FA5C5}"/>
  <bookViews>
    <workbookView xWindow="-110" yWindow="-110" windowWidth="19420" windowHeight="10420" tabRatio="922" firstSheet="7" xr2:uid="{DF14E34C-C400-4385-AB81-8BDA2B08C9BF}"/>
  </bookViews>
  <sheets>
    <sheet name="Summary" sheetId="1" r:id="rId1"/>
    <sheet name="UK Staff" sheetId="2" r:id="rId2"/>
    <sheet name="UK T and S" sheetId="3" r:id="rId3"/>
    <sheet name="UKOther Directly Incurred Costs" sheetId="6" r:id="rId4"/>
    <sheet name="UK Investigators" sheetId="22" r:id="rId5"/>
    <sheet name="UK Facilities" sheetId="8" r:id="rId6"/>
    <sheet name="UK Other DA Costs (Incl animal)" sheetId="7" r:id="rId7"/>
    <sheet name="UK Indirect Costs" sheetId="11" r:id="rId8"/>
    <sheet name="UK Exceptions" sheetId="24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C8" i="1"/>
  <c r="D8" i="1"/>
  <c r="C9" i="1"/>
  <c r="D9" i="1"/>
  <c r="C10" i="1"/>
  <c r="D10" i="1"/>
  <c r="C12" i="1"/>
  <c r="D12" i="1"/>
  <c r="C13" i="1"/>
  <c r="D13" i="1"/>
  <c r="C14" i="1"/>
  <c r="D14" i="1"/>
  <c r="C15" i="1"/>
  <c r="D15" i="1"/>
  <c r="C17" i="1"/>
  <c r="D17" i="1"/>
  <c r="C19" i="1"/>
  <c r="D19" i="1"/>
  <c r="C20" i="1"/>
  <c r="D20" i="1"/>
  <c r="C21" i="1"/>
  <c r="D21" i="1"/>
  <c r="C23" i="1"/>
  <c r="D23" i="1"/>
  <c r="B4" i="1" s="1"/>
  <c r="B27" i="1"/>
  <c r="B28" i="1"/>
  <c r="B29" i="1"/>
  <c r="B30" i="1"/>
  <c r="B31" i="1"/>
  <c r="B32" i="1"/>
  <c r="B33" i="1"/>
  <c r="B20" i="2"/>
  <c r="K13" i="2"/>
  <c r="B17" i="2" l="1"/>
  <c r="D7" i="22" l="1"/>
  <c r="B7" i="22"/>
  <c r="D6" i="24"/>
  <c r="B19" i="2"/>
  <c r="B18" i="2"/>
  <c r="B16" i="2"/>
  <c r="H14" i="7"/>
  <c r="B7" i="7"/>
  <c r="B7" i="8"/>
  <c r="B7" i="6"/>
  <c r="C12" i="3"/>
  <c r="B16" i="7" l="1"/>
</calcChain>
</file>

<file path=xl/sharedStrings.xml><?xml version="1.0" encoding="utf-8"?>
<sst xmlns="http://schemas.openxmlformats.org/spreadsheetml/2006/main" count="134" uniqueCount="101">
  <si>
    <t>UK Project Leader</t>
  </si>
  <si>
    <t>International Partner :</t>
  </si>
  <si>
    <t>UK Institution</t>
  </si>
  <si>
    <t>Project Title:</t>
  </si>
  <si>
    <t>UK Grant Requested:</t>
  </si>
  <si>
    <t>Summary fund heading</t>
  </si>
  <si>
    <t>Fund heading</t>
  </si>
  <si>
    <t>UK Full Economic Cost</t>
  </si>
  <si>
    <t>UK ISPF contribution / Grant Requested</t>
  </si>
  <si>
    <t>ISPF contribution percentage</t>
  </si>
  <si>
    <t>For UK amounts, complete spreadsheet:</t>
  </si>
  <si>
    <t>For International Partner amounts, complete spreadsheet</t>
  </si>
  <si>
    <t>DIRECTLY INCURRED</t>
  </si>
  <si>
    <t xml:space="preserve">Staff </t>
  </si>
  <si>
    <t>UK Staff</t>
  </si>
  <si>
    <t xml:space="preserve">International Partner Staff </t>
  </si>
  <si>
    <t>Directly Incurred costs t are explicitly identifiable as arising from the conduct of a project, are charged as the cash value actually spent and are supported by an audit record.</t>
  </si>
  <si>
    <t>Travel &amp; Subsistence</t>
  </si>
  <si>
    <t>UK Travel and Subsidence</t>
  </si>
  <si>
    <t>International Partner Travel and Subsisdence</t>
  </si>
  <si>
    <t xml:space="preserve">Other Costs </t>
  </si>
  <si>
    <t>UK Other Directly Incurred Costs</t>
  </si>
  <si>
    <t>International Partner Other DI Costs</t>
  </si>
  <si>
    <t xml:space="preserve">Sub-total </t>
  </si>
  <si>
    <t>DIRECTLY ALLOCATED</t>
  </si>
  <si>
    <t>Investigators</t>
  </si>
  <si>
    <t>UK Investigators</t>
  </si>
  <si>
    <t>International Partner investigators</t>
  </si>
  <si>
    <t>Directly Allocated costs include the  resources used by a project that are shared by other activities. They are charged to projects on the basis of estimates rather than actual costs and do not represent actual costs on a project-by-project basis.</t>
  </si>
  <si>
    <t>Facilities Costs</t>
  </si>
  <si>
    <t>UK Facilities</t>
  </si>
  <si>
    <t>International Partner Facilities</t>
  </si>
  <si>
    <t>Other Directly
Allocated</t>
  </si>
  <si>
    <t>UK Other Directly Allocated Costs (inluding Animal Costs)</t>
  </si>
  <si>
    <t>Partner Other Directly Allocated Costs (inluding Animal Costs)</t>
  </si>
  <si>
    <t>Sub-total</t>
  </si>
  <si>
    <t>INDIRECT COSTS</t>
  </si>
  <si>
    <t>Indirect Costs</t>
  </si>
  <si>
    <t>UK Indirect Costs</t>
  </si>
  <si>
    <t>International Partner Indirect Costs</t>
  </si>
  <si>
    <t>Indirect costs cover the costs of the Research Organisation's management and administrative services, </t>
  </si>
  <si>
    <t>EXCEPTIONS</t>
  </si>
  <si>
    <t>Exceptional costs must be discussed prior to application.  E-mail:  uk-ispf@britishcouncil.org</t>
  </si>
  <si>
    <t>TOTAL</t>
  </si>
  <si>
    <t>Summary of staff effort requested</t>
  </si>
  <si>
    <t>UK</t>
  </si>
  <si>
    <t>Months</t>
  </si>
  <si>
    <t xml:space="preserve">Investigator </t>
  </si>
  <si>
    <t xml:space="preserve">Researcher </t>
  </si>
  <si>
    <t xml:space="preserve">Technician </t>
  </si>
  <si>
    <t xml:space="preserve">Other </t>
  </si>
  <si>
    <t xml:space="preserve">Visiting Researcher </t>
  </si>
  <si>
    <t xml:space="preserve">Student </t>
  </si>
  <si>
    <t xml:space="preserve">Total </t>
  </si>
  <si>
    <t>Back to Summary Page:</t>
  </si>
  <si>
    <t>Directly Incurred Posts</t>
  </si>
  <si>
    <t>Effort on Project</t>
  </si>
  <si>
    <t>Role</t>
  </si>
  <si>
    <t>Name/Post Identifier</t>
  </si>
  <si>
    <t>Start Date</t>
  </si>
  <si>
    <t>Period on Project (months</t>
  </si>
  <si>
    <t>% of full time</t>
  </si>
  <si>
    <t>Scale</t>
  </si>
  <si>
    <t>Increment Date</t>
  </si>
  <si>
    <t>Basic Staring Salary</t>
  </si>
  <si>
    <t>London Allowance (£)</t>
  </si>
  <si>
    <t>Super-annuation and NI (£)</t>
  </si>
  <si>
    <t>Total cost on grant (£)</t>
  </si>
  <si>
    <t>Researcher</t>
  </si>
  <si>
    <t>Technician</t>
  </si>
  <si>
    <t>Visiting Researcher</t>
  </si>
  <si>
    <t>Other</t>
  </si>
  <si>
    <t>Student</t>
  </si>
  <si>
    <t>Total</t>
  </si>
  <si>
    <t>Staff Effort Requested</t>
  </si>
  <si>
    <t>UK Travel and Subsistence</t>
  </si>
  <si>
    <t>Destination</t>
  </si>
  <si>
    <t>Purpose</t>
  </si>
  <si>
    <t>Total (£)</t>
  </si>
  <si>
    <t>Description</t>
  </si>
  <si>
    <t>Job Title</t>
  </si>
  <si>
    <t>Name (if known)</t>
  </si>
  <si>
    <t>Amount</t>
  </si>
  <si>
    <t>Total Months:</t>
  </si>
  <si>
    <t>UK Facilities Costs</t>
  </si>
  <si>
    <t>UK Other DA Costs</t>
  </si>
  <si>
    <t>UK Animal Costs</t>
  </si>
  <si>
    <t>Animal Species</t>
  </si>
  <si>
    <t>Type and Microbiological Quality</t>
  </si>
  <si>
    <t>Genetically Altered?</t>
  </si>
  <si>
    <t xml:space="preserve">No. Purchashed </t>
  </si>
  <si>
    <t>Average Cost per Animal (£)</t>
  </si>
  <si>
    <t>Maintenance duration (weeks)</t>
  </si>
  <si>
    <t>Weekly Maintenance Costs per Species</t>
  </si>
  <si>
    <t>Total Cost (£)</t>
  </si>
  <si>
    <t>Total UK Other DA Costs (£)</t>
  </si>
  <si>
    <t>UK Exceptions</t>
  </si>
  <si>
    <t>Type</t>
  </si>
  <si>
    <t>Rationale</t>
  </si>
  <si>
    <t>Date discussed with British Council</t>
  </si>
  <si>
    <t>Travel &amp; subsistence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</si>
</sst>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i/>
      <sz val="10"/>
      <color rgb="FF202124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indexed="64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5" fillId="0" borderId="1" xfId="2" applyBorder="1"/>
    <xf numFmtId="0" fontId="3" fillId="2" borderId="0" xfId="0" applyFont="1" applyFill="1"/>
    <xf numFmtId="0" fontId="7" fillId="0" borderId="0" xfId="0" applyFont="1"/>
    <xf numFmtId="0" fontId="0" fillId="0" borderId="11" xfId="0" applyBorder="1"/>
    <xf numFmtId="0" fontId="0" fillId="0" borderId="12" xfId="0" applyBorder="1"/>
    <xf numFmtId="0" fontId="3" fillId="2" borderId="13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9" fillId="2" borderId="17" xfId="0" applyFont="1" applyFill="1" applyBorder="1" applyAlignment="1">
      <alignment wrapText="1"/>
    </xf>
    <xf numFmtId="0" fontId="5" fillId="0" borderId="1" xfId="2" quotePrefix="1" applyBorder="1"/>
    <xf numFmtId="0" fontId="5" fillId="0" borderId="1" xfId="2" quotePrefix="1" applyBorder="1" applyAlignment="1">
      <alignment wrapText="1"/>
    </xf>
    <xf numFmtId="0" fontId="8" fillId="3" borderId="14" xfId="0" applyFont="1" applyFill="1" applyBorder="1"/>
    <xf numFmtId="2" fontId="0" fillId="3" borderId="9" xfId="0" applyNumberFormat="1" applyFill="1" applyBorder="1"/>
    <xf numFmtId="2" fontId="0" fillId="3" borderId="14" xfId="0" applyNumberFormat="1" applyFill="1" applyBorder="1"/>
    <xf numFmtId="9" fontId="0" fillId="3" borderId="16" xfId="0" applyNumberFormat="1" applyFill="1" applyBorder="1"/>
    <xf numFmtId="0" fontId="8" fillId="3" borderId="1" xfId="0" applyFont="1" applyFill="1" applyBorder="1" applyAlignment="1">
      <alignment wrapText="1"/>
    </xf>
    <xf numFmtId="2" fontId="0" fillId="3" borderId="1" xfId="0" applyNumberFormat="1" applyFill="1" applyBorder="1"/>
    <xf numFmtId="9" fontId="0" fillId="3" borderId="2" xfId="0" applyNumberFormat="1" applyFill="1" applyBorder="1"/>
    <xf numFmtId="0" fontId="8" fillId="3" borderId="1" xfId="0" applyFont="1" applyFill="1" applyBorder="1"/>
    <xf numFmtId="0" fontId="1" fillId="3" borderId="1" xfId="0" applyFont="1" applyFill="1" applyBorder="1"/>
    <xf numFmtId="2" fontId="1" fillId="3" borderId="1" xfId="0" applyNumberFormat="1" applyFont="1" applyFill="1" applyBorder="1"/>
    <xf numFmtId="0" fontId="0" fillId="3" borderId="2" xfId="0" applyFill="1" applyBorder="1"/>
    <xf numFmtId="0" fontId="0" fillId="3" borderId="9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18" xfId="0" applyBorder="1"/>
    <xf numFmtId="2" fontId="0" fillId="0" borderId="18" xfId="0" applyNumberFormat="1" applyBorder="1"/>
    <xf numFmtId="0" fontId="0" fillId="0" borderId="5" xfId="0" applyBorder="1"/>
    <xf numFmtId="0" fontId="9" fillId="2" borderId="27" xfId="0" applyFont="1" applyFill="1" applyBorder="1" applyAlignment="1">
      <alignment wrapText="1"/>
    </xf>
    <xf numFmtId="0" fontId="0" fillId="0" borderId="28" xfId="0" applyBorder="1"/>
    <xf numFmtId="0" fontId="0" fillId="0" borderId="26" xfId="0" applyBorder="1"/>
    <xf numFmtId="0" fontId="3" fillId="2" borderId="1" xfId="0" applyFont="1" applyFill="1" applyBorder="1"/>
    <xf numFmtId="9" fontId="0" fillId="3" borderId="1" xfId="0" applyNumberFormat="1" applyFill="1" applyBorder="1"/>
    <xf numFmtId="44" fontId="0" fillId="0" borderId="1" xfId="1" applyFont="1" applyBorder="1"/>
    <xf numFmtId="164" fontId="0" fillId="0" borderId="1" xfId="1" applyNumberFormat="1" applyFont="1" applyBorder="1"/>
    <xf numFmtId="0" fontId="0" fillId="0" borderId="9" xfId="0" applyBorder="1"/>
    <xf numFmtId="164" fontId="0" fillId="0" borderId="9" xfId="0" applyNumberForma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7" xfId="0" applyBorder="1"/>
    <xf numFmtId="0" fontId="4" fillId="2" borderId="1" xfId="0" applyFont="1" applyFill="1" applyBorder="1"/>
    <xf numFmtId="0" fontId="3" fillId="2" borderId="2" xfId="0" applyFont="1" applyFill="1" applyBorder="1"/>
    <xf numFmtId="2" fontId="0" fillId="0" borderId="40" xfId="0" applyNumberFormat="1" applyBorder="1"/>
    <xf numFmtId="0" fontId="4" fillId="2" borderId="41" xfId="0" applyFont="1" applyFill="1" applyBorder="1"/>
    <xf numFmtId="0" fontId="0" fillId="0" borderId="41" xfId="0" applyBorder="1"/>
    <xf numFmtId="44" fontId="0" fillId="0" borderId="0" xfId="1" applyFont="1" applyBorder="1"/>
    <xf numFmtId="0" fontId="0" fillId="0" borderId="3" xfId="0" applyBorder="1"/>
    <xf numFmtId="44" fontId="0" fillId="0" borderId="39" xfId="0" applyNumberFormat="1" applyBorder="1"/>
    <xf numFmtId="0" fontId="11" fillId="0" borderId="0" xfId="0" applyFont="1"/>
    <xf numFmtId="0" fontId="3" fillId="2" borderId="37" xfId="0" applyFont="1" applyFill="1" applyBorder="1"/>
    <xf numFmtId="0" fontId="3" fillId="2" borderId="39" xfId="0" applyFont="1" applyFill="1" applyBorder="1"/>
    <xf numFmtId="0" fontId="3" fillId="2" borderId="8" xfId="0" applyFont="1" applyFill="1" applyBorder="1" applyAlignment="1">
      <alignment wrapText="1"/>
    </xf>
    <xf numFmtId="0" fontId="10" fillId="0" borderId="0" xfId="0" applyFont="1"/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/>
    <xf numFmtId="0" fontId="4" fillId="4" borderId="0" xfId="0" applyFont="1" applyFill="1"/>
    <xf numFmtId="0" fontId="6" fillId="4" borderId="1" xfId="0" applyFont="1" applyFill="1" applyBorder="1"/>
    <xf numFmtId="0" fontId="6" fillId="4" borderId="0" xfId="0" applyFont="1" applyFill="1"/>
    <xf numFmtId="0" fontId="3" fillId="2" borderId="0" xfId="0" applyFont="1" applyFill="1" applyAlignment="1">
      <alignment horizontal="left"/>
    </xf>
    <xf numFmtId="0" fontId="0" fillId="5" borderId="1" xfId="0" applyFill="1" applyBorder="1" applyAlignment="1">
      <alignment wrapText="1"/>
    </xf>
    <xf numFmtId="0" fontId="0" fillId="0" borderId="44" xfId="0" applyBorder="1"/>
    <xf numFmtId="0" fontId="5" fillId="0" borderId="0" xfId="2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2" fillId="6" borderId="42" xfId="0" applyFont="1" applyFill="1" applyBorder="1"/>
    <xf numFmtId="2" fontId="12" fillId="6" borderId="1" xfId="0" applyNumberFormat="1" applyFont="1" applyFill="1" applyBorder="1"/>
    <xf numFmtId="0" fontId="6" fillId="6" borderId="2" xfId="0" applyFont="1" applyFill="1" applyBorder="1"/>
    <xf numFmtId="0" fontId="15" fillId="0" borderId="0" xfId="0" applyFont="1" applyAlignment="1">
      <alignment wrapText="1"/>
    </xf>
    <xf numFmtId="0" fontId="14" fillId="0" borderId="7" xfId="2" applyFont="1" applyBorder="1" applyAlignment="1">
      <alignment horizontal="center" wrapText="1"/>
    </xf>
    <xf numFmtId="0" fontId="14" fillId="0" borderId="8" xfId="2" applyFont="1" applyBorder="1" applyAlignment="1">
      <alignment horizontal="center" wrapText="1"/>
    </xf>
    <xf numFmtId="0" fontId="14" fillId="0" borderId="16" xfId="2" applyFont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48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" fillId="0" borderId="4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18" xfId="0" applyNumberFormat="1" applyBorder="1" applyAlignment="1">
      <alignment horizontal="center"/>
    </xf>
    <xf numFmtId="44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ritishcouncil.org/about-us/our-values/equality-diversity-inclus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822D2-4D06-4DCE-8D36-ACA67172CA33}">
  <dimension ref="A1:H33"/>
  <sheetViews>
    <sheetView showGridLines="0" tabSelected="1" zoomScaleNormal="100" workbookViewId="0">
      <selection activeCell="A18" sqref="A18"/>
    </sheetView>
  </sheetViews>
  <sheetFormatPr defaultColWidth="9.1796875" defaultRowHeight="14.5" x14ac:dyDescent="0.35"/>
  <cols>
    <col min="1" max="1" width="22.26953125" customWidth="1"/>
    <col min="2" max="2" width="14.453125" customWidth="1"/>
    <col min="3" max="3" width="19.81640625" bestFit="1" customWidth="1"/>
    <col min="4" max="4" width="20.81640625" bestFit="1" customWidth="1"/>
    <col min="5" max="5" width="15.7265625" customWidth="1"/>
    <col min="6" max="6" width="16.54296875" customWidth="1"/>
    <col min="7" max="7" width="15.1796875" customWidth="1"/>
    <col min="8" max="8" width="18.26953125" customWidth="1"/>
    <col min="10" max="10" width="29.26953125" bestFit="1" customWidth="1"/>
    <col min="12" max="12" width="29.26953125" bestFit="1" customWidth="1"/>
  </cols>
  <sheetData>
    <row r="1" spans="1:8" ht="16.5" customHeight="1" x14ac:dyDescent="0.35">
      <c r="A1" s="8" t="s">
        <v>0</v>
      </c>
      <c r="B1" s="93"/>
      <c r="C1" s="94"/>
      <c r="D1" s="55" t="s">
        <v>1</v>
      </c>
      <c r="E1" s="90"/>
      <c r="F1" s="92"/>
    </row>
    <row r="2" spans="1:8" x14ac:dyDescent="0.35">
      <c r="A2" s="8" t="s">
        <v>2</v>
      </c>
      <c r="B2" s="95"/>
      <c r="C2" s="96"/>
    </row>
    <row r="3" spans="1:8" ht="29.5" customHeight="1" x14ac:dyDescent="0.35">
      <c r="A3" s="8" t="s">
        <v>3</v>
      </c>
      <c r="B3" s="90"/>
      <c r="C3" s="91"/>
      <c r="D3" s="91"/>
      <c r="E3" s="91"/>
      <c r="F3" s="92"/>
    </row>
    <row r="4" spans="1:8" x14ac:dyDescent="0.35">
      <c r="A4" s="8" t="s">
        <v>4</v>
      </c>
      <c r="B4" s="56">
        <f>D23</f>
        <v>0</v>
      </c>
    </row>
    <row r="5" spans="1:8" x14ac:dyDescent="0.35">
      <c r="B5" s="11"/>
      <c r="D5" s="10"/>
    </row>
    <row r="6" spans="1:8" ht="87" x14ac:dyDescent="0.35">
      <c r="A6" s="12" t="s">
        <v>5</v>
      </c>
      <c r="B6" s="13" t="s">
        <v>6</v>
      </c>
      <c r="C6" s="14" t="s">
        <v>7</v>
      </c>
      <c r="D6" s="13" t="s">
        <v>8</v>
      </c>
      <c r="E6" s="14" t="s">
        <v>9</v>
      </c>
      <c r="F6" s="15" t="s">
        <v>10</v>
      </c>
      <c r="G6" s="35" t="s">
        <v>11</v>
      </c>
    </row>
    <row r="7" spans="1:8" ht="36.75" customHeight="1" x14ac:dyDescent="0.35">
      <c r="A7" s="29" t="s">
        <v>12</v>
      </c>
      <c r="B7" s="18" t="s">
        <v>13</v>
      </c>
      <c r="C7" s="19">
        <f>'UK Staff'!K13</f>
        <v>0</v>
      </c>
      <c r="D7" s="20">
        <f>C7*0.8</f>
        <v>0</v>
      </c>
      <c r="E7" s="21">
        <v>0.8</v>
      </c>
      <c r="F7" s="16" t="s">
        <v>14</v>
      </c>
      <c r="G7" s="17" t="s">
        <v>15</v>
      </c>
    </row>
    <row r="8" spans="1:8" ht="43.5" x14ac:dyDescent="0.35">
      <c r="A8" s="83" t="s">
        <v>16</v>
      </c>
      <c r="B8" s="22" t="s">
        <v>17</v>
      </c>
      <c r="C8" s="23">
        <f>'UK T and S'!C12</f>
        <v>0</v>
      </c>
      <c r="D8" s="23">
        <f>C8*0.8</f>
        <v>0</v>
      </c>
      <c r="E8" s="24">
        <v>0.8</v>
      </c>
      <c r="F8" s="17" t="s">
        <v>18</v>
      </c>
      <c r="G8" s="17" t="s">
        <v>19</v>
      </c>
    </row>
    <row r="9" spans="1:8" ht="43.5" x14ac:dyDescent="0.35">
      <c r="A9" s="84"/>
      <c r="B9" s="25" t="s">
        <v>20</v>
      </c>
      <c r="C9" s="23">
        <f>'UKOther Directly Incurred Costs'!B7</f>
        <v>0</v>
      </c>
      <c r="D9" s="23">
        <f>C9*0.8</f>
        <v>0</v>
      </c>
      <c r="E9" s="24">
        <v>0.8</v>
      </c>
      <c r="F9" s="17" t="s">
        <v>21</v>
      </c>
      <c r="G9" s="17" t="s">
        <v>22</v>
      </c>
    </row>
    <row r="10" spans="1:8" x14ac:dyDescent="0.35">
      <c r="A10" s="84"/>
      <c r="B10" s="26" t="s">
        <v>23</v>
      </c>
      <c r="C10" s="27">
        <f>SUM(C7:C9)</f>
        <v>0</v>
      </c>
      <c r="D10" s="23">
        <f>C10*0.8</f>
        <v>0</v>
      </c>
      <c r="E10" s="31"/>
      <c r="F10" s="101"/>
      <c r="G10" s="102"/>
    </row>
    <row r="11" spans="1:8" x14ac:dyDescent="0.35">
      <c r="A11" s="85"/>
      <c r="B11" s="110"/>
      <c r="C11" s="110"/>
      <c r="D11" s="110"/>
      <c r="E11" s="110"/>
      <c r="F11" s="103"/>
      <c r="G11" s="104"/>
    </row>
    <row r="12" spans="1:8" ht="43.5" x14ac:dyDescent="0.35">
      <c r="A12" s="30" t="s">
        <v>24</v>
      </c>
      <c r="B12" s="25" t="s">
        <v>25</v>
      </c>
      <c r="C12" s="23">
        <f>'UK Investigators'!D7</f>
        <v>0</v>
      </c>
      <c r="D12" s="23">
        <f>C12*0.8</f>
        <v>0</v>
      </c>
      <c r="E12" s="39">
        <v>0.8</v>
      </c>
      <c r="F12" s="17" t="s">
        <v>26</v>
      </c>
      <c r="G12" s="17" t="s">
        <v>27</v>
      </c>
    </row>
    <row r="13" spans="1:8" ht="29" x14ac:dyDescent="0.35">
      <c r="A13" s="86" t="s">
        <v>28</v>
      </c>
      <c r="B13" s="25" t="s">
        <v>29</v>
      </c>
      <c r="C13" s="23">
        <f>'UK Facilities'!B7</f>
        <v>0</v>
      </c>
      <c r="D13" s="23">
        <f>C13*0.8</f>
        <v>0</v>
      </c>
      <c r="E13" s="24">
        <v>0.8</v>
      </c>
      <c r="F13" s="7" t="s">
        <v>30</v>
      </c>
      <c r="G13" s="17" t="s">
        <v>31</v>
      </c>
    </row>
    <row r="14" spans="1:8" ht="72.5" x14ac:dyDescent="0.35">
      <c r="A14" s="87"/>
      <c r="B14" s="22" t="s">
        <v>32</v>
      </c>
      <c r="C14" s="23">
        <f>'UK Other DA Costs (Incl animal)'!B16</f>
        <v>0</v>
      </c>
      <c r="D14" s="23">
        <f>C14*0.8</f>
        <v>0</v>
      </c>
      <c r="E14" s="24">
        <v>0.8</v>
      </c>
      <c r="F14" s="17" t="s">
        <v>33</v>
      </c>
      <c r="G14" s="17" t="s">
        <v>34</v>
      </c>
    </row>
    <row r="15" spans="1:8" x14ac:dyDescent="0.35">
      <c r="A15" s="87"/>
      <c r="B15" s="26" t="s">
        <v>35</v>
      </c>
      <c r="C15" s="27">
        <f>SUM(C12:C14)</f>
        <v>0</v>
      </c>
      <c r="D15" s="23">
        <f>C15*0.8</f>
        <v>0</v>
      </c>
      <c r="E15" s="28"/>
      <c r="F15" s="36"/>
      <c r="G15" s="36"/>
    </row>
    <row r="16" spans="1:8" ht="42.75" customHeight="1" x14ac:dyDescent="0.35">
      <c r="A16" s="88"/>
      <c r="C16" s="32"/>
      <c r="D16" s="32"/>
      <c r="E16" s="32"/>
      <c r="F16" s="33"/>
      <c r="G16" s="37"/>
      <c r="H16" s="37"/>
    </row>
    <row r="17" spans="1:7" ht="43.5" x14ac:dyDescent="0.35">
      <c r="A17" s="31" t="s">
        <v>36</v>
      </c>
      <c r="B17" s="25" t="s">
        <v>37</v>
      </c>
      <c r="C17" s="23">
        <f>'UK Indirect Costs'!B3</f>
        <v>0</v>
      </c>
      <c r="D17" s="23">
        <f>C17*0.8</f>
        <v>0</v>
      </c>
      <c r="E17" s="24">
        <v>0.8</v>
      </c>
      <c r="F17" s="16" t="s">
        <v>38</v>
      </c>
      <c r="G17" s="17" t="s">
        <v>39</v>
      </c>
    </row>
    <row r="18" spans="1:7" ht="83.25" customHeight="1" x14ac:dyDescent="0.35">
      <c r="A18" s="82" t="s">
        <v>40</v>
      </c>
      <c r="B18" s="107"/>
      <c r="C18" s="108"/>
      <c r="D18" s="108"/>
      <c r="E18" s="109"/>
      <c r="F18" s="105"/>
      <c r="G18" s="106"/>
    </row>
    <row r="19" spans="1:7" ht="29.15" customHeight="1" x14ac:dyDescent="0.35">
      <c r="A19" s="31" t="s">
        <v>41</v>
      </c>
      <c r="B19" s="22" t="s">
        <v>17</v>
      </c>
      <c r="C19" s="23">
        <f>'UK Exceptions'!D4</f>
        <v>0</v>
      </c>
      <c r="D19" s="23">
        <f>C19*1</f>
        <v>0</v>
      </c>
      <c r="E19" s="39">
        <v>1</v>
      </c>
      <c r="F19" s="97" t="s">
        <v>42</v>
      </c>
      <c r="G19" s="98"/>
    </row>
    <row r="20" spans="1:7" x14ac:dyDescent="0.35">
      <c r="A20" s="89"/>
      <c r="B20" s="25" t="s">
        <v>20</v>
      </c>
      <c r="C20" s="23">
        <f>'UK Exceptions'!D5</f>
        <v>0</v>
      </c>
      <c r="D20" s="23">
        <f t="shared" ref="D20:D21" si="0">C20*1</f>
        <v>0</v>
      </c>
      <c r="E20" s="39">
        <v>1</v>
      </c>
      <c r="F20" s="99"/>
      <c r="G20" s="100"/>
    </row>
    <row r="21" spans="1:7" x14ac:dyDescent="0.35">
      <c r="A21" s="89"/>
      <c r="B21" s="26" t="s">
        <v>23</v>
      </c>
      <c r="C21" s="27">
        <f>SUM(C19:C20)</f>
        <v>0</v>
      </c>
      <c r="D21" s="27">
        <f t="shared" si="0"/>
        <v>0</v>
      </c>
      <c r="E21" s="26"/>
      <c r="F21" s="74"/>
      <c r="G21" s="34"/>
    </row>
    <row r="22" spans="1:7" x14ac:dyDescent="0.35">
      <c r="A22" s="89"/>
      <c r="B22" s="32"/>
      <c r="C22" s="32"/>
      <c r="D22" s="32"/>
      <c r="E22" s="32"/>
    </row>
    <row r="23" spans="1:7" x14ac:dyDescent="0.35">
      <c r="A23" s="89"/>
      <c r="B23" s="79" t="s">
        <v>43</v>
      </c>
      <c r="C23" s="80">
        <f>C10+C15+C21+C17</f>
        <v>0</v>
      </c>
      <c r="D23" s="80">
        <f>D10+D15+D21+D17</f>
        <v>0</v>
      </c>
      <c r="E23" s="81"/>
    </row>
    <row r="25" spans="1:7" ht="21" x14ac:dyDescent="0.5">
      <c r="A25" s="9" t="s">
        <v>44</v>
      </c>
    </row>
    <row r="26" spans="1:7" x14ac:dyDescent="0.35">
      <c r="A26" s="54" t="s">
        <v>45</v>
      </c>
      <c r="B26" s="57" t="s">
        <v>46</v>
      </c>
    </row>
    <row r="27" spans="1:7" x14ac:dyDescent="0.35">
      <c r="A27" s="4" t="s">
        <v>47</v>
      </c>
      <c r="B27" s="58">
        <f>'UK Investigators'!B7</f>
        <v>0</v>
      </c>
    </row>
    <row r="28" spans="1:7" x14ac:dyDescent="0.35">
      <c r="A28" s="4" t="s">
        <v>48</v>
      </c>
      <c r="B28" s="58">
        <f>'UK Staff'!B16</f>
        <v>0</v>
      </c>
    </row>
    <row r="29" spans="1:7" x14ac:dyDescent="0.35">
      <c r="A29" s="4" t="s">
        <v>49</v>
      </c>
      <c r="B29" s="58">
        <f>'UK Staff'!B17</f>
        <v>0</v>
      </c>
    </row>
    <row r="30" spans="1:7" x14ac:dyDescent="0.35">
      <c r="A30" s="4" t="s">
        <v>50</v>
      </c>
      <c r="B30" s="58">
        <f>'UK Staff'!B18</f>
        <v>0</v>
      </c>
    </row>
    <row r="31" spans="1:7" x14ac:dyDescent="0.35">
      <c r="A31" s="4" t="s">
        <v>51</v>
      </c>
      <c r="B31" s="58">
        <f>'UK Staff'!B19</f>
        <v>0</v>
      </c>
    </row>
    <row r="32" spans="1:7" x14ac:dyDescent="0.35">
      <c r="A32" s="4" t="s">
        <v>52</v>
      </c>
      <c r="B32" s="58">
        <f>'UK Staff'!B20</f>
        <v>0</v>
      </c>
    </row>
    <row r="33" spans="1:2" x14ac:dyDescent="0.35">
      <c r="A33" s="5" t="s">
        <v>53</v>
      </c>
      <c r="B33" s="5">
        <f>SUM(B27:B32)</f>
        <v>0</v>
      </c>
    </row>
  </sheetData>
  <mergeCells count="12">
    <mergeCell ref="A8:A11"/>
    <mergeCell ref="A13:A16"/>
    <mergeCell ref="A20:A23"/>
    <mergeCell ref="B3:F3"/>
    <mergeCell ref="B1:C1"/>
    <mergeCell ref="B2:C2"/>
    <mergeCell ref="F19:G20"/>
    <mergeCell ref="F10:G11"/>
    <mergeCell ref="F18:G18"/>
    <mergeCell ref="E1:F1"/>
    <mergeCell ref="B18:E18"/>
    <mergeCell ref="B11:E11"/>
  </mergeCells>
  <hyperlinks>
    <hyperlink ref="F7" location="'UK Staff'!A1" display="UK Staff" xr:uid="{4DEB986B-1FF4-4865-A46D-EF57CFC798BC}"/>
    <hyperlink ref="G7" location="'International Partner Staff '!A1" display="International Partner Staff " xr:uid="{F6548939-5D2C-48E9-BC16-8FC609E8DC4F}"/>
    <hyperlink ref="F8" location="'UK T and S'!A1" display="'UK Travel and Subsidence" xr:uid="{971966AA-4DFE-4F5D-8FE2-7739692C3EAE}"/>
    <hyperlink ref="G8" location="'International Partner T and S'!A1" display="International Partner Travel and Subsisdence" xr:uid="{8356A21E-1634-4FC1-868E-4B5F808274CA}"/>
    <hyperlink ref="F9" location="'UKOther Directly Incurred Costs'!A1" display="UKOther Directly Incurred Costs" xr:uid="{1FB974BB-CE4F-40F0-B2E9-8BB28BE330A0}"/>
    <hyperlink ref="G9" location="'InternatlPartner Other DI Costs'!A1" display="International Partner Other DI Costs" xr:uid="{2CFD0030-D6F7-4ADD-B250-8DD91BDCAAA9}"/>
    <hyperlink ref="F17" location="'UK Indirect Costs'!A1" display="'UK Indirect Costs'!A1" xr:uid="{466DF42F-C967-4350-929E-9477E4506120}"/>
    <hyperlink ref="G17" location="'InternatlPartner Indirect Costs'!A1" display="International Partner Indirect Costs" xr:uid="{35244CB9-65AA-43D2-9D6A-69A1C05D4231}"/>
    <hyperlink ref="F13" location="'UK Facilities'!A1" display="UK Facilities'" xr:uid="{B9A84A01-AA1C-44AB-A833-627F09355EAC}"/>
    <hyperlink ref="G13" location="'InternationalPartner Facilities'!A1" display="International Partner Facilities" xr:uid="{5A8473B7-4151-4778-80BE-BF471135A60F}"/>
    <hyperlink ref="F14" location="'UK Other DA Costs (Incl animal)'!A1" display="'UK Other DA Costs (Incl animal)'!A1" xr:uid="{30EB5F05-8FD6-4E95-8494-028E998B298C}"/>
    <hyperlink ref="G14" location="'InternatlPartner other DA Costs'!A1" display="Partner Other Directly Allocated Costs (inluding Animal Costs)" xr:uid="{51744A44-EE0E-41AD-8321-952617569A1D}"/>
    <hyperlink ref="F12" location="'UK Investigators'!A1" display="'UK Investigators'!A1" xr:uid="{30C31974-2C2A-432A-A23E-4BD8B83D8DA3}"/>
    <hyperlink ref="G12" location="'Internatl Partner investigators'!A1" display="International Partner investigators" xr:uid="{F773F7CA-4C80-4429-9DA9-6462D3FFFF74}"/>
    <hyperlink ref="A8:A11" r:id="rId1" display="https://www.britishcouncil.org/about-us/our-values/equality-diversity-inclusion" xr:uid="{864EC0E4-03CC-413D-AA3D-92306303877D}"/>
  </hyperlinks>
  <pageMargins left="0.31496062992125984" right="0.31496062992125984" top="0.74803149606299213" bottom="0.74803149606299213" header="0.31496062992125984" footer="0.31496062992125984"/>
  <pageSetup paperSize="8" orientation="landscape" horizontalDpi="90" verticalDpi="90" r:id="rId2"/>
  <headerFooter>
    <oddHeader xml:space="preserve">&amp;L&amp;14UKRI and British Council Budget Request - International Science Partnership Fund&amp;C&amp;14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4BDA8-C53C-4893-9D4B-D12CF0493808}">
  <dimension ref="A1:K20"/>
  <sheetViews>
    <sheetView showGridLines="0" workbookViewId="0">
      <selection activeCell="A12" sqref="A12"/>
    </sheetView>
  </sheetViews>
  <sheetFormatPr defaultColWidth="9.1796875" defaultRowHeight="14.5" x14ac:dyDescent="0.35"/>
  <cols>
    <col min="1" max="1" width="19.81640625" bestFit="1" customWidth="1"/>
    <col min="2" max="2" width="29.26953125" customWidth="1"/>
    <col min="3" max="3" width="9.1796875" customWidth="1"/>
    <col min="4" max="4" width="11.54296875" customWidth="1"/>
    <col min="5" max="5" width="11.26953125" customWidth="1"/>
    <col min="7" max="7" width="9.453125" customWidth="1"/>
    <col min="8" max="8" width="10.81640625" customWidth="1"/>
    <col min="9" max="9" width="12.7265625" customWidth="1"/>
    <col min="10" max="10" width="10.1796875" customWidth="1"/>
    <col min="11" max="11" width="10.7265625" customWidth="1"/>
  </cols>
  <sheetData>
    <row r="1" spans="1:11" ht="18.5" x14ac:dyDescent="0.45">
      <c r="A1" s="62" t="s">
        <v>14</v>
      </c>
      <c r="G1" s="75" t="s">
        <v>54</v>
      </c>
    </row>
    <row r="2" spans="1:11" ht="18.5" x14ac:dyDescent="0.45">
      <c r="A2" s="62" t="s">
        <v>55</v>
      </c>
    </row>
    <row r="3" spans="1:11" x14ac:dyDescent="0.35">
      <c r="D3" s="111" t="s">
        <v>56</v>
      </c>
      <c r="E3" s="111"/>
    </row>
    <row r="4" spans="1:11" s="1" customFormat="1" ht="44" thickBot="1" x14ac:dyDescent="0.4">
      <c r="A4" s="65" t="s">
        <v>57</v>
      </c>
      <c r="B4" s="65" t="s">
        <v>58</v>
      </c>
      <c r="C4" s="65" t="s">
        <v>59</v>
      </c>
      <c r="D4" s="65" t="s">
        <v>60</v>
      </c>
      <c r="E4" s="65" t="s">
        <v>61</v>
      </c>
      <c r="F4" s="65" t="s">
        <v>62</v>
      </c>
      <c r="G4" s="65" t="s">
        <v>63</v>
      </c>
      <c r="H4" s="65" t="s">
        <v>64</v>
      </c>
      <c r="I4" s="65" t="s">
        <v>65</v>
      </c>
      <c r="J4" s="65" t="s">
        <v>66</v>
      </c>
      <c r="K4" s="65" t="s">
        <v>67</v>
      </c>
    </row>
    <row r="5" spans="1:11" x14ac:dyDescent="0.35">
      <c r="A5" s="44" t="s">
        <v>68</v>
      </c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15" thickBot="1" x14ac:dyDescent="0.4">
      <c r="A6" s="47" t="s">
        <v>68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x14ac:dyDescent="0.35">
      <c r="A7" s="44" t="s">
        <v>69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15" thickBot="1" x14ac:dyDescent="0.4">
      <c r="A8" s="47" t="s">
        <v>69</v>
      </c>
      <c r="B8" s="48"/>
      <c r="C8" s="48"/>
      <c r="D8" s="48"/>
      <c r="E8" s="48"/>
      <c r="F8" s="48"/>
      <c r="G8" s="48"/>
      <c r="H8" s="48"/>
      <c r="I8" s="48"/>
      <c r="J8" s="48"/>
      <c r="K8" s="49"/>
    </row>
    <row r="9" spans="1:11" x14ac:dyDescent="0.35">
      <c r="A9" s="44" t="s">
        <v>70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 x14ac:dyDescent="0.35">
      <c r="A10" s="47" t="s">
        <v>70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1" x14ac:dyDescent="0.35">
      <c r="A11" s="78" t="s">
        <v>71</v>
      </c>
      <c r="B11" s="50"/>
      <c r="C11" s="50"/>
      <c r="D11" s="50"/>
      <c r="E11" s="50"/>
      <c r="F11" s="50"/>
      <c r="G11" s="50"/>
      <c r="H11" s="50"/>
      <c r="I11" s="50"/>
      <c r="J11" s="50"/>
      <c r="K11" s="51"/>
    </row>
    <row r="12" spans="1:11" x14ac:dyDescent="0.35">
      <c r="A12" s="76" t="s">
        <v>72</v>
      </c>
      <c r="B12" s="77"/>
      <c r="C12" s="50"/>
      <c r="D12" s="50"/>
      <c r="E12" s="50"/>
      <c r="F12" s="50"/>
      <c r="G12" s="50"/>
      <c r="H12" s="50"/>
      <c r="I12" s="50"/>
      <c r="J12" s="50"/>
      <c r="K12" s="51"/>
    </row>
    <row r="13" spans="1:11" x14ac:dyDescent="0.35">
      <c r="J13" s="2" t="s">
        <v>73</v>
      </c>
      <c r="K13" s="43">
        <f>SUM(K5:K12)</f>
        <v>0</v>
      </c>
    </row>
    <row r="14" spans="1:11" ht="15" thickBot="1" x14ac:dyDescent="0.4"/>
    <row r="15" spans="1:11" ht="15" thickBot="1" x14ac:dyDescent="0.4">
      <c r="A15" s="63" t="s">
        <v>74</v>
      </c>
      <c r="B15" s="64" t="s">
        <v>46</v>
      </c>
    </row>
    <row r="16" spans="1:11" x14ac:dyDescent="0.35">
      <c r="A16" s="42" t="s">
        <v>48</v>
      </c>
      <c r="B16" s="42">
        <f>SUM(D5:D6)</f>
        <v>0</v>
      </c>
    </row>
    <row r="17" spans="1:2" x14ac:dyDescent="0.35">
      <c r="A17" s="4" t="s">
        <v>49</v>
      </c>
      <c r="B17" s="4">
        <f>SUM(D7:D8)</f>
        <v>0</v>
      </c>
    </row>
    <row r="18" spans="1:2" x14ac:dyDescent="0.35">
      <c r="A18" s="4" t="s">
        <v>50</v>
      </c>
      <c r="B18" s="4">
        <f>D11</f>
        <v>0</v>
      </c>
    </row>
    <row r="19" spans="1:2" x14ac:dyDescent="0.35">
      <c r="A19" s="53" t="s">
        <v>51</v>
      </c>
      <c r="B19" s="53">
        <f>SUM(D9:D10)</f>
        <v>0</v>
      </c>
    </row>
    <row r="20" spans="1:2" x14ac:dyDescent="0.35">
      <c r="A20" s="76" t="s">
        <v>72</v>
      </c>
      <c r="B20" s="76">
        <f>D12</f>
        <v>0</v>
      </c>
    </row>
  </sheetData>
  <mergeCells count="1">
    <mergeCell ref="D3:E3"/>
  </mergeCells>
  <hyperlinks>
    <hyperlink ref="G1" location="Summary!A1" display="Back to Summary Page:" xr:uid="{1F24E7F3-7734-4B39-9A59-736963E6F1D9}"/>
  </hyperlinks>
  <pageMargins left="0.7" right="0.7" top="0.75" bottom="0.75" header="0.3" footer="0.3"/>
  <pageSetup paperSize="9" orientation="portrait" horizontalDpi="90" verticalDpi="90" r:id="rId1"/>
  <ignoredErrors>
    <ignoredError sqref="B18" formula="1"/>
    <ignoredError sqref="B16:B17 B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5A94-BAF2-43D3-B3C8-2EA9B9267E86}">
  <dimension ref="A1:D12"/>
  <sheetViews>
    <sheetView showGridLines="0" topLeftCell="A10" workbookViewId="0"/>
  </sheetViews>
  <sheetFormatPr defaultColWidth="9.1796875" defaultRowHeight="14.5" x14ac:dyDescent="0.35"/>
  <cols>
    <col min="1" max="1" width="15.54296875" customWidth="1"/>
    <col min="2" max="2" width="35.7265625" style="1" customWidth="1"/>
  </cols>
  <sheetData>
    <row r="1" spans="1:4" ht="18.5" x14ac:dyDescent="0.45">
      <c r="A1" s="62" t="s">
        <v>75</v>
      </c>
    </row>
    <row r="2" spans="1:4" x14ac:dyDescent="0.35">
      <c r="A2" s="2"/>
    </row>
    <row r="3" spans="1:4" x14ac:dyDescent="0.35">
      <c r="A3" s="54" t="s">
        <v>76</v>
      </c>
      <c r="B3" s="67" t="s">
        <v>77</v>
      </c>
      <c r="C3" s="54" t="s">
        <v>78</v>
      </c>
      <c r="D3" s="69"/>
    </row>
    <row r="4" spans="1:4" x14ac:dyDescent="0.35">
      <c r="A4" s="4"/>
      <c r="B4" s="3"/>
      <c r="C4" s="4"/>
    </row>
    <row r="5" spans="1:4" x14ac:dyDescent="0.35">
      <c r="A5" s="4"/>
      <c r="B5" s="3"/>
      <c r="C5" s="4"/>
    </row>
    <row r="6" spans="1:4" x14ac:dyDescent="0.35">
      <c r="A6" s="4"/>
      <c r="B6" s="3"/>
      <c r="C6" s="4"/>
    </row>
    <row r="7" spans="1:4" x14ac:dyDescent="0.35">
      <c r="A7" s="4"/>
      <c r="B7" s="3"/>
      <c r="C7" s="4"/>
    </row>
    <row r="8" spans="1:4" x14ac:dyDescent="0.35">
      <c r="A8" s="4"/>
      <c r="B8" s="3"/>
      <c r="C8" s="4"/>
    </row>
    <row r="9" spans="1:4" x14ac:dyDescent="0.35">
      <c r="A9" s="4"/>
      <c r="B9" s="3"/>
      <c r="C9" s="4"/>
    </row>
    <row r="10" spans="1:4" x14ac:dyDescent="0.35">
      <c r="A10" s="4"/>
      <c r="B10" s="3"/>
      <c r="C10" s="4"/>
    </row>
    <row r="11" spans="1:4" x14ac:dyDescent="0.35">
      <c r="A11" s="4"/>
      <c r="B11" s="3"/>
      <c r="C11" s="4"/>
    </row>
    <row r="12" spans="1:4" x14ac:dyDescent="0.35">
      <c r="B12" s="6" t="s">
        <v>78</v>
      </c>
      <c r="C12" s="43">
        <f>SUM(C4:C11)</f>
        <v>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36904-3151-4A6F-9654-18B5E9E098DF}">
  <dimension ref="A1:D7"/>
  <sheetViews>
    <sheetView showGridLines="0" workbookViewId="0">
      <selection activeCell="A20" sqref="A20"/>
    </sheetView>
  </sheetViews>
  <sheetFormatPr defaultColWidth="9.1796875" defaultRowHeight="14.5" x14ac:dyDescent="0.35"/>
  <cols>
    <col min="1" max="1" width="71.26953125" customWidth="1"/>
  </cols>
  <sheetData>
    <row r="1" spans="1:4" ht="18.5" x14ac:dyDescent="0.45">
      <c r="A1" s="62" t="s">
        <v>21</v>
      </c>
    </row>
    <row r="2" spans="1:4" x14ac:dyDescent="0.35">
      <c r="A2" s="2"/>
    </row>
    <row r="3" spans="1:4" x14ac:dyDescent="0.35">
      <c r="A3" s="54" t="s">
        <v>79</v>
      </c>
      <c r="B3" s="54" t="s">
        <v>78</v>
      </c>
      <c r="C3" s="69"/>
      <c r="D3" s="69"/>
    </row>
    <row r="4" spans="1:4" x14ac:dyDescent="0.35">
      <c r="A4" s="4"/>
      <c r="B4" s="4"/>
    </row>
    <row r="5" spans="1:4" x14ac:dyDescent="0.35">
      <c r="A5" s="4"/>
      <c r="B5" s="4"/>
    </row>
    <row r="6" spans="1:4" x14ac:dyDescent="0.35">
      <c r="A6" s="4"/>
      <c r="B6" s="4"/>
    </row>
    <row r="7" spans="1:4" x14ac:dyDescent="0.35">
      <c r="A7" s="6" t="s">
        <v>78</v>
      </c>
      <c r="B7" s="41">
        <f>SUM(B4:B6)</f>
        <v>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DAFB9-D13D-4ED8-AE91-12788FD10EA4}">
  <dimension ref="A1:D8"/>
  <sheetViews>
    <sheetView showGridLines="0" workbookViewId="0">
      <selection activeCell="B4" sqref="B4"/>
    </sheetView>
  </sheetViews>
  <sheetFormatPr defaultColWidth="9.1796875" defaultRowHeight="14.5" x14ac:dyDescent="0.35"/>
  <cols>
    <col min="1" max="1" width="34.54296875" customWidth="1"/>
    <col min="2" max="2" width="9.7265625" customWidth="1"/>
    <col min="3" max="3" width="28.7265625" customWidth="1"/>
  </cols>
  <sheetData>
    <row r="1" spans="1:4" ht="18.5" x14ac:dyDescent="0.45">
      <c r="A1" s="62" t="s">
        <v>26</v>
      </c>
      <c r="B1" s="2"/>
    </row>
    <row r="2" spans="1:4" x14ac:dyDescent="0.35">
      <c r="A2" s="2"/>
      <c r="B2" s="2"/>
    </row>
    <row r="3" spans="1:4" x14ac:dyDescent="0.35">
      <c r="A3" s="54" t="s">
        <v>80</v>
      </c>
      <c r="B3" s="54" t="s">
        <v>46</v>
      </c>
      <c r="C3" s="54" t="s">
        <v>81</v>
      </c>
      <c r="D3" s="54" t="s">
        <v>82</v>
      </c>
    </row>
    <row r="4" spans="1:4" x14ac:dyDescent="0.35">
      <c r="A4" s="4"/>
      <c r="B4" s="4"/>
      <c r="C4" s="4"/>
      <c r="D4" s="4"/>
    </row>
    <row r="5" spans="1:4" x14ac:dyDescent="0.35">
      <c r="A5" s="4"/>
      <c r="B5" s="4"/>
      <c r="C5" s="4"/>
      <c r="D5" s="4"/>
    </row>
    <row r="6" spans="1:4" ht="15" thickBot="1" x14ac:dyDescent="0.4">
      <c r="A6" s="53"/>
      <c r="B6" s="53"/>
      <c r="C6" s="53"/>
      <c r="D6" s="53"/>
    </row>
    <row r="7" spans="1:4" ht="15" thickBot="1" x14ac:dyDescent="0.4">
      <c r="A7" s="52" t="s">
        <v>83</v>
      </c>
      <c r="B7" s="51">
        <f>SUM(B4:B6)</f>
        <v>0</v>
      </c>
      <c r="C7" s="60" t="s">
        <v>78</v>
      </c>
      <c r="D7" s="61">
        <f>SUM(D4:D6)</f>
        <v>0</v>
      </c>
    </row>
    <row r="8" spans="1:4" x14ac:dyDescent="0.35">
      <c r="B8" s="6"/>
      <c r="C8" s="5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5B54-8DC4-4C74-8B99-334B43FA15B3}">
  <dimension ref="A1:D7"/>
  <sheetViews>
    <sheetView showGridLines="0" workbookViewId="0">
      <selection activeCell="B38" sqref="B38"/>
    </sheetView>
  </sheetViews>
  <sheetFormatPr defaultColWidth="9.1796875" defaultRowHeight="14.5" x14ac:dyDescent="0.35"/>
  <cols>
    <col min="1" max="1" width="71.26953125" customWidth="1"/>
  </cols>
  <sheetData>
    <row r="1" spans="1:4" ht="18.5" x14ac:dyDescent="0.45">
      <c r="A1" s="62" t="s">
        <v>84</v>
      </c>
    </row>
    <row r="2" spans="1:4" ht="18.5" x14ac:dyDescent="0.45">
      <c r="A2" s="62"/>
    </row>
    <row r="3" spans="1:4" x14ac:dyDescent="0.35">
      <c r="A3" s="38" t="s">
        <v>79</v>
      </c>
      <c r="B3" s="38" t="s">
        <v>78</v>
      </c>
    </row>
    <row r="4" spans="1:4" x14ac:dyDescent="0.35">
      <c r="A4" s="68"/>
      <c r="B4" s="70"/>
      <c r="C4" s="69"/>
      <c r="D4" s="69"/>
    </row>
    <row r="5" spans="1:4" x14ac:dyDescent="0.35">
      <c r="A5" s="4"/>
      <c r="B5" s="4"/>
    </row>
    <row r="6" spans="1:4" x14ac:dyDescent="0.35">
      <c r="A6" s="4"/>
      <c r="B6" s="4"/>
    </row>
    <row r="7" spans="1:4" x14ac:dyDescent="0.35">
      <c r="A7" s="6" t="s">
        <v>78</v>
      </c>
      <c r="B7" s="40">
        <f>SUM(B4:B6)</f>
        <v>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88EF-7D93-4F70-A496-824FF2B5520C}">
  <dimension ref="A1:H16"/>
  <sheetViews>
    <sheetView showGridLines="0" workbookViewId="0">
      <selection activeCell="A10" sqref="A10"/>
    </sheetView>
  </sheetViews>
  <sheetFormatPr defaultColWidth="9.1796875" defaultRowHeight="14.5" x14ac:dyDescent="0.35"/>
  <cols>
    <col min="1" max="1" width="71.26953125" customWidth="1"/>
    <col min="3" max="3" width="12" customWidth="1"/>
    <col min="4" max="4" width="11.1796875" customWidth="1"/>
    <col min="6" max="6" width="13.453125" customWidth="1"/>
    <col min="7" max="7" width="12.453125" customWidth="1"/>
  </cols>
  <sheetData>
    <row r="1" spans="1:8" ht="18.5" x14ac:dyDescent="0.45">
      <c r="A1" s="62" t="s">
        <v>85</v>
      </c>
    </row>
    <row r="2" spans="1:8" ht="18.5" x14ac:dyDescent="0.45">
      <c r="A2" s="62"/>
    </row>
    <row r="3" spans="1:8" x14ac:dyDescent="0.35">
      <c r="A3" s="54" t="s">
        <v>79</v>
      </c>
      <c r="B3" s="54" t="s">
        <v>78</v>
      </c>
    </row>
    <row r="4" spans="1:8" s="71" customFormat="1" x14ac:dyDescent="0.35">
      <c r="A4" s="70"/>
      <c r="B4" s="70"/>
    </row>
    <row r="5" spans="1:8" x14ac:dyDescent="0.35">
      <c r="A5" s="4"/>
      <c r="B5" s="4"/>
    </row>
    <row r="6" spans="1:8" x14ac:dyDescent="0.35">
      <c r="A6" s="4"/>
      <c r="B6" s="4"/>
    </row>
    <row r="7" spans="1:8" x14ac:dyDescent="0.35">
      <c r="A7" s="6" t="s">
        <v>78</v>
      </c>
      <c r="B7" s="40">
        <f>SUM(B4:B6)</f>
        <v>0</v>
      </c>
    </row>
    <row r="8" spans="1:8" x14ac:dyDescent="0.35">
      <c r="A8" s="6"/>
      <c r="B8" s="59"/>
    </row>
    <row r="9" spans="1:8" x14ac:dyDescent="0.35">
      <c r="A9" s="72" t="s">
        <v>86</v>
      </c>
    </row>
    <row r="10" spans="1:8" ht="58" x14ac:dyDescent="0.35">
      <c r="A10" s="73" t="s">
        <v>87</v>
      </c>
      <c r="B10" s="73" t="s">
        <v>88</v>
      </c>
      <c r="C10" s="73" t="s">
        <v>89</v>
      </c>
      <c r="D10" s="73" t="s">
        <v>90</v>
      </c>
      <c r="E10" s="73" t="s">
        <v>91</v>
      </c>
      <c r="F10" s="73" t="s">
        <v>92</v>
      </c>
      <c r="G10" s="73" t="s">
        <v>93</v>
      </c>
      <c r="H10" s="73" t="s">
        <v>94</v>
      </c>
    </row>
    <row r="11" spans="1:8" x14ac:dyDescent="0.35">
      <c r="A11" s="4"/>
      <c r="B11" s="4"/>
      <c r="C11" s="4"/>
      <c r="D11" s="4"/>
      <c r="E11" s="4"/>
      <c r="F11" s="4"/>
      <c r="G11" s="4"/>
      <c r="H11" s="4"/>
    </row>
    <row r="12" spans="1:8" x14ac:dyDescent="0.35">
      <c r="A12" s="4"/>
      <c r="B12" s="4"/>
      <c r="C12" s="4"/>
      <c r="D12" s="4"/>
      <c r="E12" s="4"/>
      <c r="F12" s="4"/>
      <c r="G12" s="4"/>
      <c r="H12" s="4"/>
    </row>
    <row r="13" spans="1:8" x14ac:dyDescent="0.35">
      <c r="A13" s="4"/>
      <c r="B13" s="4"/>
      <c r="C13" s="4"/>
      <c r="D13" s="4"/>
      <c r="E13" s="4"/>
      <c r="F13" s="4"/>
      <c r="G13" s="4"/>
      <c r="H13" s="4"/>
    </row>
    <row r="14" spans="1:8" x14ac:dyDescent="0.35">
      <c r="G14" s="2" t="s">
        <v>78</v>
      </c>
      <c r="H14" s="40">
        <f>SUM(H11:H13)</f>
        <v>0</v>
      </c>
    </row>
    <row r="16" spans="1:8" x14ac:dyDescent="0.35">
      <c r="A16" s="4" t="s">
        <v>95</v>
      </c>
      <c r="B16" s="40">
        <f>B7+H14</f>
        <v>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B7A7C-0B8B-43AC-88FD-B3B7A68154C8}">
  <dimension ref="A1:B4"/>
  <sheetViews>
    <sheetView showGridLines="0" workbookViewId="0">
      <selection activeCell="B3" sqref="B3"/>
    </sheetView>
  </sheetViews>
  <sheetFormatPr defaultColWidth="9.1796875" defaultRowHeight="14.5" x14ac:dyDescent="0.35"/>
  <cols>
    <col min="1" max="1" width="12.1796875" bestFit="1" customWidth="1"/>
    <col min="2" max="2" width="62.26953125" customWidth="1"/>
  </cols>
  <sheetData>
    <row r="1" spans="1:2" ht="18.5" x14ac:dyDescent="0.45">
      <c r="A1" s="62" t="s">
        <v>38</v>
      </c>
    </row>
    <row r="2" spans="1:2" ht="18.5" x14ac:dyDescent="0.45">
      <c r="A2" s="62"/>
    </row>
    <row r="3" spans="1:2" x14ac:dyDescent="0.35">
      <c r="A3" s="4" t="s">
        <v>82</v>
      </c>
      <c r="B3" s="41"/>
    </row>
    <row r="4" spans="1:2" s="71" customFormat="1" x14ac:dyDescent="0.35">
      <c r="A4" s="70" t="s">
        <v>79</v>
      </c>
      <c r="B4" s="70"/>
    </row>
  </sheetData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2197C-3539-4987-ABA1-3D8B41BB5F5B}">
  <dimension ref="A1:D6"/>
  <sheetViews>
    <sheetView showGridLines="0" workbookViewId="0">
      <selection activeCell="G37" sqref="G37"/>
    </sheetView>
  </sheetViews>
  <sheetFormatPr defaultColWidth="9.1796875" defaultRowHeight="14.5" x14ac:dyDescent="0.35"/>
  <cols>
    <col min="1" max="1" width="18.54296875" bestFit="1" customWidth="1"/>
    <col min="2" max="2" width="38.54296875" customWidth="1"/>
    <col min="3" max="3" width="15.81640625" customWidth="1"/>
    <col min="4" max="4" width="16.81640625" customWidth="1"/>
  </cols>
  <sheetData>
    <row r="1" spans="1:4" ht="18.5" x14ac:dyDescent="0.45">
      <c r="A1" s="66" t="s">
        <v>96</v>
      </c>
    </row>
    <row r="3" spans="1:4" ht="43.5" x14ac:dyDescent="0.35">
      <c r="A3" s="54" t="s">
        <v>97</v>
      </c>
      <c r="B3" s="54" t="s">
        <v>98</v>
      </c>
      <c r="C3" s="67" t="s">
        <v>99</v>
      </c>
      <c r="D3" s="54" t="s">
        <v>82</v>
      </c>
    </row>
    <row r="4" spans="1:4" x14ac:dyDescent="0.35">
      <c r="A4" s="4" t="s">
        <v>100</v>
      </c>
      <c r="B4" s="4"/>
      <c r="C4" s="4"/>
      <c r="D4" s="40"/>
    </row>
    <row r="5" spans="1:4" x14ac:dyDescent="0.35">
      <c r="A5" s="4" t="s">
        <v>71</v>
      </c>
      <c r="B5" s="4"/>
      <c r="C5" s="4"/>
      <c r="D5" s="40"/>
    </row>
    <row r="6" spans="1:4" x14ac:dyDescent="0.35">
      <c r="C6" s="4" t="s">
        <v>73</v>
      </c>
      <c r="D6" s="40">
        <f>SUM(D4:D5)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F174F7046EDE429FBE311CB69E0875" ma:contentTypeVersion="12" ma:contentTypeDescription="Create a new document." ma:contentTypeScope="" ma:versionID="aec53773378b7e7f5558c47c44e601c7">
  <xsd:schema xmlns:xsd="http://www.w3.org/2001/XMLSchema" xmlns:xs="http://www.w3.org/2001/XMLSchema" xmlns:p="http://schemas.microsoft.com/office/2006/metadata/properties" xmlns:ns2="48dd3974-3dbe-4bbf-ab4e-03c10685e729" xmlns:ns3="4cc1e180-dc25-4d56-843c-843a7bf2b1c9" targetNamespace="http://schemas.microsoft.com/office/2006/metadata/properties" ma:root="true" ma:fieldsID="b6f629df1d0e5480219bbc110f80011a" ns2:_="" ns3:_="">
    <xsd:import namespace="48dd3974-3dbe-4bbf-ab4e-03c10685e729"/>
    <xsd:import namespace="4cc1e180-dc25-4d56-843c-843a7bf2b1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d3974-3dbe-4bbf-ab4e-03c10685e7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d8b47c1-f241-41f3-8d01-b95036d9ee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1e180-dc25-4d56-843c-843a7bf2b1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ad8cfb1-68bd-4766-9a19-985fe9bb66c2}" ma:internalName="TaxCatchAll" ma:showField="CatchAllData" ma:web="4cc1e180-dc25-4d56-843c-843a7bf2b1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dd3974-3dbe-4bbf-ab4e-03c10685e729">
      <Terms xmlns="http://schemas.microsoft.com/office/infopath/2007/PartnerControls"/>
    </lcf76f155ced4ddcb4097134ff3c332f>
    <_Flow_SignoffStatus xmlns="48dd3974-3dbe-4bbf-ab4e-03c10685e729" xsi:nil="true"/>
    <TaxCatchAll xmlns="4cc1e180-dc25-4d56-843c-843a7bf2b1c9" xsi:nil="true"/>
    <SharedWithUsers xmlns="4cc1e180-dc25-4d56-843c-843a7bf2b1c9">
      <UserInfo>
        <DisplayName>Lee, Lenny (Marketing and Communications)</DisplayName>
        <AccountId>138</AccountId>
        <AccountType/>
      </UserInfo>
      <UserInfo>
        <DisplayName>Renner, Jocelyn (Education and Society)</DisplayName>
        <AccountId>15</AccountId>
        <AccountType/>
      </UserInfo>
      <UserInfo>
        <DisplayName>Stroemer, Cathy (Education)</DisplayName>
        <AccountId>124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DB29CF0-374A-407A-969D-36FE4023B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dd3974-3dbe-4bbf-ab4e-03c10685e729"/>
    <ds:schemaRef ds:uri="4cc1e180-dc25-4d56-843c-843a7bf2b1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075E97-F2EC-4AAC-B8C6-3DA334BB4B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DE3486-29CD-42EC-9747-553E9BC0C5D6}">
  <ds:schemaRefs>
    <ds:schemaRef ds:uri="http://schemas.microsoft.com/office/2006/metadata/properties"/>
    <ds:schemaRef ds:uri="http://schemas.microsoft.com/office/infopath/2007/PartnerControls"/>
    <ds:schemaRef ds:uri="48dd3974-3dbe-4bbf-ab4e-03c10685e729"/>
    <ds:schemaRef ds:uri="4cc1e180-dc25-4d56-843c-843a7bf2b1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UK Staff</vt:lpstr>
      <vt:lpstr>UK T and S</vt:lpstr>
      <vt:lpstr>UKOther Directly Incurred Costs</vt:lpstr>
      <vt:lpstr>UK Investigators</vt:lpstr>
      <vt:lpstr>UK Facilities</vt:lpstr>
      <vt:lpstr>UK Other DA Costs (Incl animal)</vt:lpstr>
      <vt:lpstr>UK Indirect Costs</vt:lpstr>
      <vt:lpstr>UK Exceptions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McQuitty - UKRI</dc:creator>
  <cp:keywords/>
  <dc:description/>
  <cp:lastModifiedBy>Stroemer, Cathy (Education)</cp:lastModifiedBy>
  <cp:revision/>
  <dcterms:created xsi:type="dcterms:W3CDTF">2019-07-09T08:17:45Z</dcterms:created>
  <dcterms:modified xsi:type="dcterms:W3CDTF">2024-01-08T14:20:46Z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210816-31dd-4288-be09-03784e492e8b_Enabled">
    <vt:lpwstr>True</vt:lpwstr>
  </property>
  <property fmtid="{D5CDD505-2E9C-101B-9397-08002B2CF9AE}" pid="3" name="MSIP_Label_93210816-31dd-4288-be09-03784e492e8b_SiteId">
    <vt:lpwstr>ae6275c1-ccdd-4046-b2a1-6245a2cca3ec</vt:lpwstr>
  </property>
  <property fmtid="{D5CDD505-2E9C-101B-9397-08002B2CF9AE}" pid="4" name="MSIP_Label_93210816-31dd-4288-be09-03784e492e8b_Owner">
    <vt:lpwstr>Cathy.Stroemer@britishcouncil.org</vt:lpwstr>
  </property>
  <property fmtid="{D5CDD505-2E9C-101B-9397-08002B2CF9AE}" pid="5" name="MSIP_Label_93210816-31dd-4288-be09-03784e492e8b_SetDate">
    <vt:lpwstr>2020-01-06T14:56:12.2792746Z</vt:lpwstr>
  </property>
  <property fmtid="{D5CDD505-2E9C-101B-9397-08002B2CF9AE}" pid="6" name="MSIP_Label_93210816-31dd-4288-be09-03784e492e8b_Name">
    <vt:lpwstr>Official</vt:lpwstr>
  </property>
  <property fmtid="{D5CDD505-2E9C-101B-9397-08002B2CF9AE}" pid="7" name="MSIP_Label_93210816-31dd-4288-be09-03784e492e8b_Application">
    <vt:lpwstr>Microsoft Azure Information Protection</vt:lpwstr>
  </property>
  <property fmtid="{D5CDD505-2E9C-101B-9397-08002B2CF9AE}" pid="8" name="MSIP_Label_93210816-31dd-4288-be09-03784e492e8b_Extended_MSFT_Method">
    <vt:lpwstr>Manual</vt:lpwstr>
  </property>
  <property fmtid="{D5CDD505-2E9C-101B-9397-08002B2CF9AE}" pid="9" name="MSIP_Label_98b89cb4-f929-4d75-8d18-9d4304502a9a_Enabled">
    <vt:lpwstr>True</vt:lpwstr>
  </property>
  <property fmtid="{D5CDD505-2E9C-101B-9397-08002B2CF9AE}" pid="10" name="MSIP_Label_98b89cb4-f929-4d75-8d18-9d4304502a9a_SiteId">
    <vt:lpwstr>ae6275c1-ccdd-4046-b2a1-6245a2cca3ec</vt:lpwstr>
  </property>
  <property fmtid="{D5CDD505-2E9C-101B-9397-08002B2CF9AE}" pid="11" name="MSIP_Label_98b89cb4-f929-4d75-8d18-9d4304502a9a_Owner">
    <vt:lpwstr>Cathy.Stroemer@britishcouncil.org</vt:lpwstr>
  </property>
  <property fmtid="{D5CDD505-2E9C-101B-9397-08002B2CF9AE}" pid="12" name="MSIP_Label_98b89cb4-f929-4d75-8d18-9d4304502a9a_SetDate">
    <vt:lpwstr>2020-01-06T14:56:12.2797659Z</vt:lpwstr>
  </property>
  <property fmtid="{D5CDD505-2E9C-101B-9397-08002B2CF9AE}" pid="13" name="MSIP_Label_98b89cb4-f929-4d75-8d18-9d4304502a9a_Name">
    <vt:lpwstr>Official</vt:lpwstr>
  </property>
  <property fmtid="{D5CDD505-2E9C-101B-9397-08002B2CF9AE}" pid="14" name="MSIP_Label_98b89cb4-f929-4d75-8d18-9d4304502a9a_Application">
    <vt:lpwstr>Microsoft Azure Information Protection</vt:lpwstr>
  </property>
  <property fmtid="{D5CDD505-2E9C-101B-9397-08002B2CF9AE}" pid="15" name="MSIP_Label_98b89cb4-f929-4d75-8d18-9d4304502a9a_Parent">
    <vt:lpwstr>93210816-31dd-4288-be09-03784e492e8b</vt:lpwstr>
  </property>
  <property fmtid="{D5CDD505-2E9C-101B-9397-08002B2CF9AE}" pid="16" name="MSIP_Label_98b89cb4-f929-4d75-8d18-9d4304502a9a_Extended_MSFT_Method">
    <vt:lpwstr>Manual</vt:lpwstr>
  </property>
  <property fmtid="{D5CDD505-2E9C-101B-9397-08002B2CF9AE}" pid="17" name="Sensitivity">
    <vt:lpwstr>Official Official</vt:lpwstr>
  </property>
  <property fmtid="{D5CDD505-2E9C-101B-9397-08002B2CF9AE}" pid="18" name="ContentTypeId">
    <vt:lpwstr>0x0101007AF174F7046EDE429FBE311CB69E0875</vt:lpwstr>
  </property>
  <property fmtid="{D5CDD505-2E9C-101B-9397-08002B2CF9AE}" pid="19" name="MediaServiceImageTags">
    <vt:lpwstr/>
  </property>
</Properties>
</file>