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15600" windowHeight="7875" activeTab="1"/>
  </bookViews>
  <sheets>
    <sheet name="Summary Of Quote" sheetId="6" r:id="rId1"/>
    <sheet name="Input Sheet- Quote Details " sheetId="4" r:id="rId2"/>
  </sheets>
  <calcPr calcId="145621"/>
</workbook>
</file>

<file path=xl/calcChain.xml><?xml version="1.0" encoding="utf-8"?>
<calcChain xmlns="http://schemas.openxmlformats.org/spreadsheetml/2006/main">
  <c r="F53" i="4" l="1"/>
  <c r="F54" i="4"/>
  <c r="F55" i="4"/>
  <c r="F52" i="4"/>
  <c r="F43" i="4"/>
  <c r="F44" i="4"/>
  <c r="F45" i="4"/>
  <c r="F42" i="4"/>
  <c r="F10" i="4"/>
  <c r="F11" i="4"/>
  <c r="F12" i="4"/>
  <c r="F9" i="4"/>
  <c r="E56" i="4" l="1"/>
  <c r="E46" i="4"/>
  <c r="D35" i="4"/>
  <c r="E30" i="4"/>
  <c r="D30" i="4"/>
  <c r="E24" i="4"/>
  <c r="D24" i="4"/>
  <c r="E18" i="4"/>
  <c r="D18" i="4"/>
  <c r="E13" i="4"/>
  <c r="F24" i="4" l="1"/>
  <c r="E26" i="4" s="1"/>
  <c r="E15" i="6" s="1"/>
  <c r="F14" i="6" s="1"/>
  <c r="E37" i="4"/>
  <c r="E19" i="6" s="1"/>
  <c r="F35" i="4"/>
  <c r="F18" i="4"/>
  <c r="E20" i="4" s="1"/>
  <c r="E12" i="6" s="1"/>
  <c r="F11" i="6" s="1"/>
  <c r="E32" i="4"/>
  <c r="E18" i="6" s="1"/>
  <c r="F30" i="4"/>
  <c r="F56" i="4"/>
  <c r="E25" i="6" s="1"/>
  <c r="F24" i="6" s="1"/>
  <c r="F46" i="4"/>
  <c r="E22" i="6" s="1"/>
  <c r="F21" i="6" s="1"/>
  <c r="F13" i="4"/>
  <c r="F9" i="6" s="1"/>
  <c r="D59" i="4" l="1"/>
  <c r="F17" i="6"/>
  <c r="F27" i="6" l="1"/>
</calcChain>
</file>

<file path=xl/sharedStrings.xml><?xml version="1.0" encoding="utf-8"?>
<sst xmlns="http://schemas.openxmlformats.org/spreadsheetml/2006/main" count="129" uniqueCount="81">
  <si>
    <t>Project Manager</t>
  </si>
  <si>
    <t>NOTES :</t>
  </si>
  <si>
    <t>Subtotal :  Deliverable 1</t>
  </si>
  <si>
    <t>Subtotal : Project Management</t>
  </si>
  <si>
    <t>Subtotal :  Deliverable 2</t>
  </si>
  <si>
    <t>SUMMARY OF QUOTE/FEE</t>
  </si>
  <si>
    <t xml:space="preserve">NOTE : </t>
  </si>
  <si>
    <t>Staff Name</t>
  </si>
  <si>
    <t>Consultant</t>
  </si>
  <si>
    <t>Subtotal :  Deliverable 3</t>
  </si>
  <si>
    <t>Subtotal :  Deliverable 5</t>
  </si>
  <si>
    <t>- Activity cost is the sum of cost of related deliverables.</t>
  </si>
  <si>
    <t>1. Unit Rates is 'Fee' being charged for that human resource and include all his/her costs related to manpower, incl. all direct cost, the fringe benefits or any other indirect associated costs (i-e, medical insurance or other overhead costs).</t>
  </si>
  <si>
    <t xml:space="preserve">2. Unit Name for all manpower cost is per day, for travel per round trip, etc. </t>
  </si>
  <si>
    <t>3. ' 'Per Diem' include accommodation, meals and other incidental expenses/allowances.</t>
  </si>
  <si>
    <t xml:space="preserve">4. ' 'Other Costs' indicate costs not covered in any of other listed headings. Complete description is required for each. </t>
  </si>
  <si>
    <t xml:space="preserve">5. 'All formula based cells are shaded in grey or blue and therefore do not require input. </t>
  </si>
  <si>
    <t>6. All amounts here are in Saudi Riyals (SR). Just for info., One USD equals 3.75 SR.</t>
  </si>
  <si>
    <t>COST ASSUMPTIONS :</t>
  </si>
  <si>
    <t>1. Office space for all contractors staff will be provided by T4EDU, with internet &amp; local phone call facility.</t>
  </si>
  <si>
    <t>2. Arrangement of Office space/Venues for the 'Trainings', Accommodation for Trainees &amp; the Travelling &amp; Per Diem Costs of Trainees will be T4EDU's responsibility.</t>
  </si>
  <si>
    <t>3. T4EDU is not responsible for any employee related costs apart from what is included in the 'Unit Rates' for each individual.</t>
  </si>
  <si>
    <t>CONTRACTOR  : -----------------------------------------------</t>
  </si>
  <si>
    <t xml:space="preserve">Build The English Language Skills of the Participants </t>
  </si>
  <si>
    <t>Provide Guided Immersion in Host Schools</t>
  </si>
  <si>
    <t>Administer The Logistics of the Program</t>
  </si>
  <si>
    <t>Ensure Timely Reporting and Communication</t>
  </si>
  <si>
    <t>Number of Man Days</t>
  </si>
  <si>
    <t xml:space="preserve">Staff(! Title 1) </t>
  </si>
  <si>
    <t xml:space="preserve">Staff(! Title 2) </t>
  </si>
  <si>
    <t>Position</t>
  </si>
  <si>
    <t>Resource name (if unknown)</t>
  </si>
  <si>
    <t>* Daily Rate shall be provided including all costs and expenses</t>
  </si>
  <si>
    <t>Building Leadership For Change Through School Immersion</t>
  </si>
  <si>
    <t>1- Please Identify Potential Capacity Offered by Contractor</t>
  </si>
  <si>
    <r>
      <t xml:space="preserve">*Daily Rate </t>
    </r>
    <r>
      <rPr>
        <b/>
        <i/>
        <sz val="8"/>
        <color theme="1"/>
        <rFont val="Calibri"/>
        <family val="2"/>
        <scheme val="minor"/>
      </rPr>
      <t xml:space="preserve">(SAR )
(Per Man Day) </t>
    </r>
  </si>
  <si>
    <t>Building Leadership For Change Through School Immersion
(Cost Template)</t>
  </si>
  <si>
    <t>Component 1:Provide an Orientation to the Participants</t>
  </si>
  <si>
    <t xml:space="preserve">Total Cost (SAR) </t>
  </si>
  <si>
    <r>
      <t xml:space="preserve">Number of participants 
</t>
    </r>
    <r>
      <rPr>
        <b/>
        <i/>
        <sz val="8"/>
        <color theme="1"/>
        <rFont val="Calibri"/>
        <family val="2"/>
        <scheme val="minor"/>
      </rPr>
      <t xml:space="preserve">(As per Identified Potential Capacity Offered by Contractor) </t>
    </r>
  </si>
  <si>
    <r>
      <t xml:space="preserve">Rate
 </t>
    </r>
    <r>
      <rPr>
        <b/>
        <i/>
        <sz val="11"/>
        <color theme="1"/>
        <rFont val="Calibri"/>
        <family val="2"/>
        <scheme val="minor"/>
      </rPr>
      <t>(SAR )</t>
    </r>
    <r>
      <rPr>
        <b/>
        <i/>
        <sz val="8"/>
        <color theme="1"/>
        <rFont val="Calibri"/>
        <family val="2"/>
        <scheme val="minor"/>
      </rPr>
      <t xml:space="preserve">
Per  participant 
(5  days session) </t>
    </r>
  </si>
  <si>
    <r>
      <t xml:space="preserve">Number of sessions to be provided </t>
    </r>
    <r>
      <rPr>
        <b/>
        <i/>
        <sz val="8"/>
        <color theme="1"/>
        <rFont val="Calibri"/>
        <family val="2"/>
        <scheme val="minor"/>
      </rPr>
      <t>(Capacity of 25 participant per session)</t>
    </r>
  </si>
  <si>
    <t>Deliverable 1: 
 (1 week Orientation session to be provided for all participants )</t>
  </si>
  <si>
    <t xml:space="preserve">Component 0: Project Management  (6 Months project Period) </t>
  </si>
  <si>
    <t xml:space="preserve">Component 2:Build The English Language Skills of the Participants </t>
  </si>
  <si>
    <t>Deliverable 2: 
 (3 months English Program to be provided for all participants )</t>
  </si>
  <si>
    <r>
      <t xml:space="preserve">Rate
 </t>
    </r>
    <r>
      <rPr>
        <b/>
        <i/>
        <sz val="11"/>
        <color theme="1"/>
        <rFont val="Calibri"/>
        <family val="2"/>
        <scheme val="minor"/>
      </rPr>
      <t>(SAR )</t>
    </r>
    <r>
      <rPr>
        <b/>
        <i/>
        <sz val="8"/>
        <color theme="1"/>
        <rFont val="Calibri"/>
        <family val="2"/>
        <scheme val="minor"/>
      </rPr>
      <t xml:space="preserve">
Per  participant 
(3 Months program ) </t>
    </r>
  </si>
  <si>
    <r>
      <t xml:space="preserve">Number of sessions to be provided </t>
    </r>
    <r>
      <rPr>
        <b/>
        <i/>
        <sz val="8"/>
        <color theme="1"/>
        <rFont val="Calibri"/>
        <family val="2"/>
        <scheme val="minor"/>
      </rPr>
      <t>(Capacity of 20 participant per session)</t>
    </r>
  </si>
  <si>
    <t>Component 3:Provide Guided Immersion in Host Schools</t>
  </si>
  <si>
    <r>
      <t xml:space="preserve">Number of Mentors to be provided </t>
    </r>
    <r>
      <rPr>
        <b/>
        <i/>
        <sz val="8"/>
        <color theme="1"/>
        <rFont val="Calibri"/>
        <family val="2"/>
        <scheme val="minor"/>
      </rPr>
      <t>(Capacity of 5 participant per  Mentor )</t>
    </r>
  </si>
  <si>
    <t>Subtotal :  Deliverable 4</t>
  </si>
  <si>
    <r>
      <t xml:space="preserve">Rate
 (SAR )
Per  participant 
</t>
    </r>
    <r>
      <rPr>
        <b/>
        <i/>
        <sz val="8"/>
        <color theme="1"/>
        <rFont val="Calibri"/>
        <family val="2"/>
        <scheme val="minor"/>
      </rPr>
      <t>(1 mentor assigned to 5 participants throughout the program duration (3 months ) )</t>
    </r>
  </si>
  <si>
    <t>Deliverable 3: 
(3 months guidance and mentorship program  to be provided for all participants)</t>
  </si>
  <si>
    <t>Deliverable 4: 
(3 months School immersion program  to be provided for all participants)</t>
  </si>
  <si>
    <r>
      <t xml:space="preserve">Rate
 (SAR )
Per  participant in the Host School </t>
    </r>
    <r>
      <rPr>
        <b/>
        <i/>
        <sz val="8"/>
        <color theme="1"/>
        <rFont val="Calibri"/>
        <family val="2"/>
        <scheme val="minor"/>
      </rPr>
      <t xml:space="preserve">
(throughout the program duration (3 months ) )</t>
    </r>
  </si>
  <si>
    <t xml:space="preserve">Number of schools partcipating in the hosting program </t>
  </si>
  <si>
    <t>Administrative Manager</t>
  </si>
  <si>
    <t>Administrative Supervisor</t>
  </si>
  <si>
    <t>Administrative associate</t>
  </si>
  <si>
    <t xml:space="preserve">Staff(! Title XX) </t>
  </si>
  <si>
    <t>Deliverable 5: Proposed adminstrative structure  to manage the Logistics of the Program</t>
  </si>
  <si>
    <t xml:space="preserve">Component 4:Administer The Logistics of the Program  (6 Months project Period) </t>
  </si>
  <si>
    <t>Deliverable 6 and 7 : Proposed administrative structure  to manage the communication between all stakeholders and Report on participants performance outcome</t>
  </si>
  <si>
    <t xml:space="preserve">Component 5:Ensure Timely Reporting and Communication (6 Months project Period) </t>
  </si>
  <si>
    <t xml:space="preserve">Subtotal :  Deliverables 6 and 7 </t>
  </si>
  <si>
    <t xml:space="preserve">2- Please complete the cost template by identifying respective efforts and unit rates to be allocated for each component cost  </t>
  </si>
  <si>
    <t xml:space="preserve">Total Project Cost (SAR) </t>
  </si>
  <si>
    <r>
      <t xml:space="preserve">Total Cost
</t>
    </r>
    <r>
      <rPr>
        <b/>
        <i/>
        <sz val="11"/>
        <color theme="1"/>
        <rFont val="Calibri"/>
        <family val="2"/>
        <scheme val="minor"/>
      </rPr>
      <t>(SAR)</t>
    </r>
  </si>
  <si>
    <t>Component 0: Project Management  (6 Months project Period)</t>
  </si>
  <si>
    <t>Component 1: Provide an Orientation to the Participants</t>
  </si>
  <si>
    <t xml:space="preserve">Component 2: Build The English Language Skills of the Participants </t>
  </si>
  <si>
    <t>Deliverable 1: One week orientation session to be provided for all participants</t>
  </si>
  <si>
    <t>Deliverable 2: 3 months English Program to be provided for all participants</t>
  </si>
  <si>
    <t>Deliverable 3: 3 months guidance and mentorship program  to be provided for all participants</t>
  </si>
  <si>
    <t>Deliverable 4: 3 months School immersion program  to be provided for all participants</t>
  </si>
  <si>
    <t xml:space="preserve">Component 4:Administer The Logistics of the Program (6 Months project Period) </t>
  </si>
  <si>
    <t>SAR</t>
  </si>
  <si>
    <t>Total Project Cost - In SAR</t>
  </si>
  <si>
    <t>- No input is required on this sheet as all numbers (shaded in grey) here are formula based totals from the Input Sheet - Quote Details</t>
  </si>
  <si>
    <t xml:space="preserve"> </t>
  </si>
  <si>
    <t xml:space="preserve">Number of participtants
 (up to Maximun number stated in RFP(i.e. 200)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</si>
</sst>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6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51F2"/>
      <name val="Calibri"/>
      <family val="2"/>
      <scheme val="minor"/>
    </font>
    <font>
      <sz val="11"/>
      <color rgb="FF0051F2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40ECC"/>
      <name val="Calibri"/>
      <family val="2"/>
      <scheme val="minor"/>
    </font>
    <font>
      <sz val="11"/>
      <color rgb="FF040ECC"/>
      <name val="Calibri"/>
      <family val="2"/>
      <scheme val="minor"/>
    </font>
    <font>
      <b/>
      <sz val="16"/>
      <color rgb="FF040ECC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3"/>
      <color theme="3" tint="-0.249977111117893"/>
      <name val="Calibri"/>
      <family val="2"/>
      <scheme val="minor"/>
    </font>
    <font>
      <sz val="13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b/>
      <sz val="13"/>
      <color rgb="FF0070C0"/>
      <name val="Calibri"/>
      <family val="2"/>
      <scheme val="minor"/>
    </font>
    <font>
      <b/>
      <i/>
      <sz val="13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8"/>
      <color rgb="FF00206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0051F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46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5" xfId="0" applyFill="1" applyBorder="1"/>
    <xf numFmtId="0" fontId="1" fillId="0" borderId="0" xfId="0" applyFont="1" applyFill="1" applyBorder="1" applyAlignment="1">
      <alignment horizontal="center"/>
    </xf>
    <xf numFmtId="0" fontId="0" fillId="0" borderId="8" xfId="0" applyBorder="1"/>
    <xf numFmtId="0" fontId="0" fillId="0" borderId="8" xfId="0" applyFill="1" applyBorder="1"/>
    <xf numFmtId="0" fontId="0" fillId="0" borderId="9" xfId="0" applyBorder="1"/>
    <xf numFmtId="0" fontId="5" fillId="0" borderId="0" xfId="0" applyFont="1"/>
    <xf numFmtId="0" fontId="5" fillId="0" borderId="0" xfId="0" applyFont="1" applyAlignment="1">
      <alignment horizontal="center"/>
    </xf>
    <xf numFmtId="0" fontId="2" fillId="3" borderId="0" xfId="0" applyFont="1" applyFill="1" applyBorder="1"/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2" fillId="0" borderId="0" xfId="0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4" fillId="0" borderId="15" xfId="0" applyFont="1" applyBorder="1"/>
    <xf numFmtId="0" fontId="6" fillId="0" borderId="0" xfId="0" applyFont="1"/>
    <xf numFmtId="0" fontId="6" fillId="0" borderId="0" xfId="0" applyFont="1" applyFill="1"/>
    <xf numFmtId="0" fontId="5" fillId="0" borderId="0" xfId="0" applyFont="1" applyFill="1" applyAlignment="1">
      <alignment horizontal="left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0" fillId="0" borderId="0" xfId="0" applyFont="1"/>
    <xf numFmtId="0" fontId="7" fillId="0" borderId="0" xfId="0" applyFont="1"/>
    <xf numFmtId="0" fontId="0" fillId="0" borderId="0" xfId="0" applyFill="1" applyBorder="1"/>
    <xf numFmtId="0" fontId="1" fillId="0" borderId="7" xfId="0" applyFont="1" applyFill="1" applyBorder="1" applyAlignment="1">
      <alignment horizontal="center"/>
    </xf>
    <xf numFmtId="0" fontId="2" fillId="4" borderId="3" xfId="0" applyFont="1" applyFill="1" applyBorder="1"/>
    <xf numFmtId="0" fontId="1" fillId="4" borderId="0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2" fillId="0" borderId="0" xfId="0" applyFont="1" applyFill="1" applyBorder="1"/>
    <xf numFmtId="0" fontId="1" fillId="2" borderId="13" xfId="0" applyFont="1" applyFill="1" applyBorder="1" applyAlignment="1">
      <alignment horizontal="center"/>
    </xf>
    <xf numFmtId="0" fontId="6" fillId="0" borderId="18" xfId="0" applyFont="1" applyBorder="1"/>
    <xf numFmtId="1" fontId="6" fillId="0" borderId="18" xfId="0" applyNumberFormat="1" applyFont="1" applyBorder="1"/>
    <xf numFmtId="0" fontId="6" fillId="0" borderId="18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6" fillId="0" borderId="0" xfId="0" quotePrefix="1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3" fillId="0" borderId="0" xfId="0" applyFont="1" applyFill="1"/>
    <xf numFmtId="0" fontId="13" fillId="0" borderId="0" xfId="0" quotePrefix="1" applyFont="1" applyFill="1"/>
    <xf numFmtId="164" fontId="0" fillId="0" borderId="0" xfId="1" applyNumberFormat="1" applyFont="1"/>
    <xf numFmtId="164" fontId="0" fillId="0" borderId="15" xfId="1" applyNumberFormat="1" applyFont="1" applyBorder="1"/>
    <xf numFmtId="164" fontId="0" fillId="0" borderId="0" xfId="1" applyNumberFormat="1" applyFont="1" applyBorder="1"/>
    <xf numFmtId="164" fontId="0" fillId="3" borderId="0" xfId="1" applyNumberFormat="1" applyFont="1" applyFill="1" applyBorder="1"/>
    <xf numFmtId="164" fontId="0" fillId="0" borderId="20" xfId="1" applyNumberFormat="1" applyFont="1" applyBorder="1"/>
    <xf numFmtId="164" fontId="0" fillId="3" borderId="3" xfId="1" applyNumberFormat="1" applyFont="1" applyFill="1" applyBorder="1"/>
    <xf numFmtId="164" fontId="6" fillId="0" borderId="18" xfId="0" applyNumberFormat="1" applyFont="1" applyBorder="1"/>
    <xf numFmtId="3" fontId="6" fillId="0" borderId="18" xfId="0" applyNumberFormat="1" applyFont="1" applyBorder="1"/>
    <xf numFmtId="0" fontId="1" fillId="4" borderId="0" xfId="0" applyFont="1" applyFill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2" fillId="4" borderId="0" xfId="0" applyFont="1" applyFill="1" applyBorder="1"/>
    <xf numFmtId="0" fontId="0" fillId="0" borderId="22" xfId="0" applyBorder="1" applyAlignment="1">
      <alignment horizontal="left"/>
    </xf>
    <xf numFmtId="0" fontId="0" fillId="0" borderId="22" xfId="0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20" fillId="7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2" fillId="8" borderId="5" xfId="0" applyNumberFormat="1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 vertical="center" wrapText="1"/>
    </xf>
    <xf numFmtId="0" fontId="2" fillId="8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0" fillId="8" borderId="1" xfId="0" applyFill="1" applyBorder="1"/>
    <xf numFmtId="0" fontId="0" fillId="8" borderId="1" xfId="0" applyFill="1" applyBorder="1" applyAlignment="1">
      <alignment horizontal="left"/>
    </xf>
    <xf numFmtId="0" fontId="0" fillId="0" borderId="5" xfId="0" applyFill="1" applyBorder="1" applyAlignment="1"/>
    <xf numFmtId="0" fontId="0" fillId="0" borderId="0" xfId="0" applyBorder="1" applyAlignment="1"/>
    <xf numFmtId="0" fontId="6" fillId="0" borderId="0" xfId="0" applyFont="1" applyBorder="1" applyAlignment="1"/>
    <xf numFmtId="0" fontId="0" fillId="0" borderId="22" xfId="0" applyBorder="1" applyAlignment="1"/>
    <xf numFmtId="0" fontId="1" fillId="6" borderId="22" xfId="0" applyFont="1" applyFill="1" applyBorder="1" applyAlignment="1">
      <alignment horizontal="center"/>
    </xf>
    <xf numFmtId="0" fontId="6" fillId="0" borderId="22" xfId="0" applyFont="1" applyBorder="1" applyAlignment="1"/>
    <xf numFmtId="0" fontId="2" fillId="8" borderId="1" xfId="0" applyFont="1" applyFill="1" applyBorder="1" applyAlignment="1">
      <alignment wrapText="1"/>
    </xf>
    <xf numFmtId="0" fontId="2" fillId="8" borderId="6" xfId="0" applyFont="1" applyFill="1" applyBorder="1" applyAlignment="1">
      <alignment horizontal="left" vertical="center"/>
    </xf>
    <xf numFmtId="0" fontId="2" fillId="8" borderId="6" xfId="0" applyNumberFormat="1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left" vertical="center"/>
    </xf>
    <xf numFmtId="0" fontId="24" fillId="9" borderId="12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164" fontId="1" fillId="0" borderId="0" xfId="1" applyNumberFormat="1" applyFont="1" applyBorder="1" applyAlignment="1">
      <alignment horizontal="center"/>
    </xf>
    <xf numFmtId="164" fontId="0" fillId="3" borderId="7" xfId="1" applyNumberFormat="1" applyFont="1" applyFill="1" applyBorder="1"/>
    <xf numFmtId="2" fontId="1" fillId="10" borderId="1" xfId="0" applyNumberFormat="1" applyFont="1" applyFill="1" applyBorder="1" applyAlignment="1">
      <alignment horizontal="center"/>
    </xf>
    <xf numFmtId="2" fontId="0" fillId="10" borderId="1" xfId="0" applyNumberFormat="1" applyFill="1" applyBorder="1" applyAlignment="1">
      <alignment horizontal="center"/>
    </xf>
    <xf numFmtId="39" fontId="0" fillId="10" borderId="3" xfId="1" applyNumberFormat="1" applyFont="1" applyFill="1" applyBorder="1"/>
    <xf numFmtId="39" fontId="9" fillId="10" borderId="0" xfId="1" applyNumberFormat="1" applyFont="1" applyFill="1" applyBorder="1"/>
    <xf numFmtId="39" fontId="2" fillId="10" borderId="10" xfId="1" applyNumberFormat="1" applyFont="1" applyFill="1" applyBorder="1"/>
    <xf numFmtId="39" fontId="9" fillId="10" borderId="3" xfId="1" applyNumberFormat="1" applyFont="1" applyFill="1" applyBorder="1"/>
    <xf numFmtId="0" fontId="0" fillId="0" borderId="1" xfId="0" applyNumberFormat="1" applyBorder="1" applyAlignment="1">
      <alignment horizontal="center"/>
    </xf>
    <xf numFmtId="0" fontId="6" fillId="0" borderId="0" xfId="0" quotePrefix="1" applyFont="1" applyAlignment="1">
      <alignment vertical="justify"/>
    </xf>
    <xf numFmtId="0" fontId="6" fillId="0" borderId="0" xfId="0" applyFont="1" applyAlignment="1">
      <alignment vertical="justify"/>
    </xf>
    <xf numFmtId="0" fontId="14" fillId="0" borderId="14" xfId="0" applyFont="1" applyBorder="1" applyAlignment="1">
      <alignment horizontal="center" vertical="justify"/>
    </xf>
    <xf numFmtId="0" fontId="14" fillId="0" borderId="15" xfId="0" applyFont="1" applyBorder="1" applyAlignment="1">
      <alignment horizontal="center" vertical="justify"/>
    </xf>
    <xf numFmtId="0" fontId="14" fillId="0" borderId="16" xfId="0" applyFont="1" applyBorder="1" applyAlignment="1">
      <alignment horizontal="center" vertical="justify"/>
    </xf>
    <xf numFmtId="0" fontId="12" fillId="0" borderId="19" xfId="0" applyFont="1" applyBorder="1" applyAlignment="1">
      <alignment horizontal="center" vertical="justify"/>
    </xf>
    <xf numFmtId="0" fontId="12" fillId="0" borderId="20" xfId="0" applyFont="1" applyBorder="1" applyAlignment="1">
      <alignment horizontal="center" vertical="justify"/>
    </xf>
    <xf numFmtId="0" fontId="12" fillId="0" borderId="21" xfId="0" applyFont="1" applyBorder="1" applyAlignment="1">
      <alignment horizontal="center" vertical="justify"/>
    </xf>
    <xf numFmtId="0" fontId="2" fillId="3" borderId="2" xfId="0" applyFont="1" applyFill="1" applyBorder="1" applyAlignment="1"/>
    <xf numFmtId="0" fontId="0" fillId="0" borderId="3" xfId="0" applyBorder="1" applyAlignment="1"/>
    <xf numFmtId="0" fontId="2" fillId="3" borderId="2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8" fillId="3" borderId="7" xfId="0" applyFont="1" applyFill="1" applyBorder="1" applyAlignment="1">
      <alignment wrapText="1"/>
    </xf>
    <xf numFmtId="0" fontId="0" fillId="0" borderId="7" xfId="0" applyBorder="1" applyAlignment="1">
      <alignment wrapText="1"/>
    </xf>
    <xf numFmtId="0" fontId="8" fillId="3" borderId="3" xfId="0" applyFont="1" applyFill="1" applyBorder="1" applyAlignment="1"/>
    <xf numFmtId="0" fontId="8" fillId="3" borderId="22" xfId="0" applyFont="1" applyFill="1" applyBorder="1" applyAlignment="1">
      <alignment wrapText="1"/>
    </xf>
    <xf numFmtId="0" fontId="0" fillId="0" borderId="22" xfId="0" applyBorder="1" applyAlignment="1">
      <alignment wrapText="1"/>
    </xf>
    <xf numFmtId="0" fontId="8" fillId="3" borderId="3" xfId="0" applyFont="1" applyFill="1" applyBorder="1" applyAlignment="1">
      <alignment wrapText="1"/>
    </xf>
    <xf numFmtId="0" fontId="2" fillId="11" borderId="3" xfId="0" applyFont="1" applyFill="1" applyBorder="1" applyAlignment="1">
      <alignment wrapText="1"/>
    </xf>
    <xf numFmtId="0" fontId="2" fillId="4" borderId="2" xfId="0" applyFont="1" applyFill="1" applyBorder="1" applyAlignment="1"/>
    <xf numFmtId="0" fontId="2" fillId="0" borderId="2" xfId="0" applyFont="1" applyFill="1" applyBorder="1" applyAlignment="1">
      <alignment horizontal="left" vertic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2" fillId="4" borderId="2" xfId="0" applyFont="1" applyFill="1" applyBorder="1" applyAlignment="1">
      <alignment horizontal="left" wrapText="1" indent="8"/>
    </xf>
    <xf numFmtId="0" fontId="0" fillId="0" borderId="3" xfId="0" applyBorder="1" applyAlignment="1">
      <alignment horizontal="left" wrapText="1" indent="8"/>
    </xf>
    <xf numFmtId="0" fontId="15" fillId="0" borderId="7" xfId="0" applyFont="1" applyFill="1" applyBorder="1" applyAlignment="1">
      <alignment horizontal="left" wrapText="1"/>
    </xf>
    <xf numFmtId="0" fontId="16" fillId="0" borderId="7" xfId="0" applyFont="1" applyFill="1" applyBorder="1" applyAlignment="1">
      <alignment horizontal="left" wrapText="1"/>
    </xf>
    <xf numFmtId="2" fontId="1" fillId="10" borderId="1" xfId="0" applyNumberFormat="1" applyFont="1" applyFill="1" applyBorder="1" applyAlignment="1">
      <alignment horizontal="center"/>
    </xf>
    <xf numFmtId="2" fontId="0" fillId="10" borderId="1" xfId="0" applyNumberForma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2" fontId="1" fillId="10" borderId="2" xfId="0" applyNumberFormat="1" applyFont="1" applyFill="1" applyBorder="1" applyAlignment="1">
      <alignment horizontal="center"/>
    </xf>
    <xf numFmtId="2" fontId="0" fillId="10" borderId="3" xfId="0" applyNumberForma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0" fillId="10" borderId="1" xfId="0" applyNumberForma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2" fontId="0" fillId="10" borderId="1" xfId="0" applyNumberFormat="1" applyFill="1" applyBorder="1" applyAlignment="1">
      <alignment horizontal="center" vertical="center"/>
    </xf>
    <xf numFmtId="0" fontId="25" fillId="0" borderId="22" xfId="0" applyFont="1" applyBorder="1" applyAlignment="1">
      <alignment horizontal="center" vertical="center" wrapText="1"/>
    </xf>
    <xf numFmtId="2" fontId="24" fillId="9" borderId="23" xfId="0" applyNumberFormat="1" applyFont="1" applyFill="1" applyBorder="1" applyAlignment="1">
      <alignment horizontal="center"/>
    </xf>
    <xf numFmtId="2" fontId="23" fillId="9" borderId="24" xfId="0" applyNumberFormat="1" applyFont="1" applyFill="1" applyBorder="1" applyAlignment="1">
      <alignment horizontal="center"/>
    </xf>
    <xf numFmtId="2" fontId="23" fillId="9" borderId="25" xfId="0" applyNumberFormat="1" applyFont="1" applyFill="1" applyBorder="1" applyAlignment="1">
      <alignment horizontal="center"/>
    </xf>
    <xf numFmtId="0" fontId="17" fillId="7" borderId="1" xfId="0" applyFont="1" applyFill="1" applyBorder="1" applyAlignment="1">
      <alignment horizontal="center" wrapText="1"/>
    </xf>
    <xf numFmtId="0" fontId="18" fillId="7" borderId="1" xfId="0" applyFont="1" applyFill="1" applyBorder="1" applyAlignment="1">
      <alignment horizontal="center" wrapText="1"/>
    </xf>
    <xf numFmtId="1" fontId="17" fillId="7" borderId="1" xfId="0" applyNumberFormat="1" applyFont="1" applyFill="1" applyBorder="1" applyAlignment="1">
      <alignment horizontal="center"/>
    </xf>
    <xf numFmtId="1" fontId="18" fillId="7" borderId="1" xfId="0" applyNumberFormat="1" applyFont="1" applyFill="1" applyBorder="1" applyAlignment="1">
      <alignment horizontal="center"/>
    </xf>
    <xf numFmtId="0" fontId="21" fillId="7" borderId="11" xfId="0" applyFont="1" applyFill="1" applyBorder="1" applyAlignment="1">
      <alignment horizontal="left" wrapText="1"/>
    </xf>
    <xf numFmtId="0" fontId="22" fillId="7" borderId="7" xfId="0" applyFont="1" applyFill="1" applyBorder="1" applyAlignment="1">
      <alignment horizontal="left" wrapText="1"/>
    </xf>
    <xf numFmtId="0" fontId="19" fillId="0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51F2"/>
      <color rgb="FF000000"/>
      <color rgb="FFB7DEE8"/>
      <color rgb="FF040E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597477</xdr:colOff>
      <xdr:row>60</xdr:row>
      <xdr:rowOff>69272</xdr:rowOff>
    </xdr:from>
    <xdr:to>
      <xdr:col>5</xdr:col>
      <xdr:colOff>597477</xdr:colOff>
      <xdr:row>70</xdr:row>
      <xdr:rowOff>173181</xdr:rowOff>
    </xdr:to>
    <xdr:sp macro="" textlink="">
      <xdr:nvSpPr>
        <xdr:cNvPr id="3" name="TextBox 2"/>
        <xdr:cNvSpPr txBox="1"/>
      </xdr:nvSpPr>
      <xdr:spPr>
        <a:xfrm>
          <a:off x="597477" y="22141295"/>
          <a:ext cx="5879523" cy="200890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NOTES :</a:t>
          </a:r>
          <a:r>
            <a:rPr lang="en-US">
              <a:solidFill>
                <a:srgbClr val="FF0000"/>
              </a:solidFill>
            </a:rPr>
            <a:t> </a:t>
          </a:r>
        </a:p>
        <a:p>
          <a:r>
            <a:rPr lang="en-U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1. All </a:t>
          </a:r>
          <a:r>
            <a:rPr lang="en-US" sz="1100" b="0" i="0" u="none" strike="no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fees that are entered shall  include </a:t>
          </a:r>
          <a:r>
            <a:rPr lang="en-U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direct </a:t>
          </a:r>
          <a:r>
            <a:rPr lang="en-US" sz="1100" b="0" i="0" u="none" strike="no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and</a:t>
          </a:r>
          <a:r>
            <a:rPr lang="en-U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indirect costs.</a:t>
          </a:r>
          <a:r>
            <a:rPr lang="en-US">
              <a:solidFill>
                <a:srgbClr val="FF0000"/>
              </a:solidFill>
            </a:rPr>
            <a:t> </a:t>
          </a:r>
        </a:p>
        <a:p>
          <a:r>
            <a:rPr lang="en-U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2. All formula based cells in this</a:t>
          </a:r>
          <a:r>
            <a:rPr lang="en-US" sz="1100" b="0" i="0" u="none" strike="no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 sheet </a:t>
          </a:r>
          <a:r>
            <a:rPr lang="en-U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are shaded in grey and therefore do not require input. </a:t>
          </a:r>
          <a:r>
            <a:rPr lang="en-US">
              <a:solidFill>
                <a:srgbClr val="FF0000"/>
              </a:solidFill>
            </a:rPr>
            <a:t> </a:t>
          </a:r>
        </a:p>
        <a:p>
          <a:r>
            <a:rPr lang="en-U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3. All  amounts should be entered in Saudi Riyals (SR). One USD equals 3.75 SR.</a:t>
          </a:r>
          <a:r>
            <a:rPr lang="en-US">
              <a:solidFill>
                <a:srgbClr val="FF0000"/>
              </a:solidFill>
            </a:rPr>
            <a:t> </a:t>
          </a:r>
        </a:p>
        <a:p>
          <a:endParaRPr lang="en-US" sz="1100">
            <a:solidFill>
              <a:srgbClr val="0051F2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62"/>
  <sheetViews>
    <sheetView zoomScale="110" zoomScaleNormal="110" workbookViewId="0">
      <selection activeCell="F27" sqref="F27"/>
    </sheetView>
  </sheetViews>
  <sheetFormatPr defaultRowHeight="15" x14ac:dyDescent="0.25"/>
  <cols>
    <col min="2" max="2" width="7.140625" customWidth="1"/>
    <col min="3" max="3" width="37.140625" customWidth="1"/>
    <col min="4" max="4" width="53.28515625" customWidth="1"/>
    <col min="5" max="5" width="9.85546875" style="51" bestFit="1" customWidth="1"/>
    <col min="6" max="6" width="10.85546875" style="51" bestFit="1" customWidth="1"/>
  </cols>
  <sheetData>
    <row r="2" spans="2:15" ht="16.5" thickBot="1" x14ac:dyDescent="0.3">
      <c r="B2" s="30"/>
    </row>
    <row r="3" spans="2:15" ht="21" x14ac:dyDescent="0.25">
      <c r="B3" s="98" t="s">
        <v>33</v>
      </c>
      <c r="C3" s="99"/>
      <c r="D3" s="99"/>
      <c r="E3" s="99"/>
      <c r="F3" s="99"/>
      <c r="G3" s="100"/>
    </row>
    <row r="4" spans="2:15" ht="19.5" thickBot="1" x14ac:dyDescent="0.3">
      <c r="B4" s="101" t="s">
        <v>22</v>
      </c>
      <c r="C4" s="102"/>
      <c r="D4" s="102"/>
      <c r="E4" s="102"/>
      <c r="F4" s="102"/>
      <c r="G4" s="103"/>
    </row>
    <row r="5" spans="2:15" ht="15.75" thickBot="1" x14ac:dyDescent="0.3"/>
    <row r="6" spans="2:15" ht="18.75" x14ac:dyDescent="0.3">
      <c r="B6" s="13"/>
      <c r="C6" s="23" t="s">
        <v>5</v>
      </c>
      <c r="D6" s="23"/>
      <c r="E6" s="52"/>
      <c r="F6" s="52"/>
      <c r="G6" s="14"/>
      <c r="J6" s="43"/>
      <c r="K6" s="1"/>
      <c r="L6" s="1"/>
      <c r="M6" s="1"/>
      <c r="N6" s="1"/>
      <c r="O6" s="1"/>
    </row>
    <row r="7" spans="2:15" hidden="1" x14ac:dyDescent="0.25">
      <c r="B7" s="15"/>
      <c r="C7" s="16"/>
      <c r="D7" s="16"/>
      <c r="E7" s="53"/>
      <c r="F7" s="53"/>
      <c r="G7" s="17"/>
      <c r="J7" s="1"/>
      <c r="K7" s="1"/>
      <c r="L7" s="1"/>
      <c r="M7" s="1"/>
      <c r="N7" s="1"/>
      <c r="O7" s="1"/>
    </row>
    <row r="8" spans="2:15" x14ac:dyDescent="0.25">
      <c r="B8" s="15"/>
      <c r="C8" s="1"/>
      <c r="D8" s="1"/>
      <c r="E8" s="87" t="s">
        <v>76</v>
      </c>
      <c r="F8" s="87" t="s">
        <v>76</v>
      </c>
      <c r="G8" s="41"/>
      <c r="J8" s="1"/>
      <c r="K8" s="1"/>
      <c r="L8" s="1"/>
      <c r="M8" s="1"/>
      <c r="N8" s="1"/>
      <c r="O8" s="1"/>
    </row>
    <row r="9" spans="2:15" x14ac:dyDescent="0.25">
      <c r="B9" s="15"/>
      <c r="C9" s="104" t="s">
        <v>68</v>
      </c>
      <c r="D9" s="105"/>
      <c r="E9" s="56"/>
      <c r="F9" s="91">
        <f>'Input Sheet- Quote Details '!F13</f>
        <v>0</v>
      </c>
      <c r="G9" s="39"/>
      <c r="J9" s="31"/>
      <c r="K9" s="1"/>
      <c r="L9" s="1"/>
      <c r="M9" s="1"/>
      <c r="N9" s="1"/>
      <c r="O9" s="1"/>
    </row>
    <row r="10" spans="2:15" x14ac:dyDescent="0.25">
      <c r="B10" s="15"/>
      <c r="C10" s="114"/>
      <c r="D10" s="107"/>
      <c r="E10" s="107"/>
      <c r="F10" s="109"/>
      <c r="G10" s="39"/>
      <c r="J10" s="31"/>
      <c r="K10" s="1"/>
      <c r="L10" s="1"/>
      <c r="M10" s="1"/>
      <c r="N10" s="1"/>
      <c r="O10" s="1"/>
    </row>
    <row r="11" spans="2:15" x14ac:dyDescent="0.25">
      <c r="B11" s="15"/>
      <c r="C11" s="104" t="s">
        <v>69</v>
      </c>
      <c r="D11" s="105"/>
      <c r="E11" s="88"/>
      <c r="F11" s="91">
        <f>SUM(E12)</f>
        <v>0</v>
      </c>
      <c r="G11" s="40"/>
      <c r="J11" s="31"/>
      <c r="K11" s="1"/>
      <c r="L11" s="1"/>
      <c r="M11" s="1"/>
      <c r="N11" s="1"/>
      <c r="O11" s="1"/>
    </row>
    <row r="12" spans="2:15" x14ac:dyDescent="0.25">
      <c r="B12" s="15"/>
      <c r="C12" s="108" t="s">
        <v>71</v>
      </c>
      <c r="D12" s="109"/>
      <c r="E12" s="94">
        <f>'Input Sheet- Quote Details '!E20</f>
        <v>0</v>
      </c>
      <c r="F12" s="54"/>
      <c r="G12" s="39"/>
      <c r="J12" s="31"/>
      <c r="K12" s="1"/>
      <c r="L12" s="1"/>
      <c r="M12" s="1"/>
      <c r="N12" s="1"/>
      <c r="O12" s="1"/>
    </row>
    <row r="13" spans="2:15" x14ac:dyDescent="0.25">
      <c r="B13" s="15"/>
      <c r="C13" s="114"/>
      <c r="D13" s="107"/>
      <c r="E13" s="112"/>
      <c r="F13" s="107"/>
      <c r="G13" s="39"/>
      <c r="J13" s="31"/>
      <c r="K13" s="1"/>
      <c r="L13" s="1"/>
      <c r="M13" s="1"/>
      <c r="N13" s="1"/>
      <c r="O13" s="1"/>
    </row>
    <row r="14" spans="2:15" x14ac:dyDescent="0.25">
      <c r="B14" s="15"/>
      <c r="C14" s="104" t="s">
        <v>70</v>
      </c>
      <c r="D14" s="105" t="s">
        <v>23</v>
      </c>
      <c r="E14" s="56"/>
      <c r="F14" s="91">
        <f>SUM(E15)</f>
        <v>0</v>
      </c>
      <c r="G14" s="58"/>
      <c r="J14" s="31"/>
      <c r="K14" s="1"/>
      <c r="L14" s="1"/>
      <c r="M14" s="1"/>
      <c r="N14" s="1"/>
      <c r="O14" s="1"/>
    </row>
    <row r="15" spans="2:15" x14ac:dyDescent="0.25">
      <c r="B15" s="15"/>
      <c r="C15" s="110" t="s">
        <v>72</v>
      </c>
      <c r="D15" s="105"/>
      <c r="E15" s="94">
        <f>'Input Sheet- Quote Details '!E26</f>
        <v>0</v>
      </c>
      <c r="F15" s="54"/>
      <c r="G15" s="39"/>
      <c r="J15" s="31"/>
      <c r="K15" s="1"/>
      <c r="L15" s="1"/>
      <c r="M15" s="1"/>
      <c r="N15" s="1"/>
      <c r="O15" s="1"/>
    </row>
    <row r="16" spans="2:15" x14ac:dyDescent="0.25">
      <c r="B16" s="15"/>
      <c r="C16" s="114"/>
      <c r="D16" s="107"/>
      <c r="E16" s="107"/>
      <c r="F16" s="107"/>
      <c r="G16" s="39"/>
      <c r="J16" s="31"/>
      <c r="K16" s="1"/>
      <c r="L16" s="1"/>
      <c r="M16" s="1"/>
      <c r="N16" s="1"/>
      <c r="O16" s="1"/>
    </row>
    <row r="17" spans="2:16" x14ac:dyDescent="0.25">
      <c r="B17" s="15"/>
      <c r="C17" s="104" t="s">
        <v>48</v>
      </c>
      <c r="D17" s="105" t="s">
        <v>24</v>
      </c>
      <c r="E17" s="56"/>
      <c r="F17" s="91">
        <f>SUM(E18:E19)</f>
        <v>0</v>
      </c>
      <c r="G17" s="58"/>
      <c r="J17" s="44"/>
      <c r="K17" s="1"/>
      <c r="L17" s="1"/>
      <c r="M17" s="1"/>
      <c r="N17" s="1"/>
      <c r="O17" s="1"/>
    </row>
    <row r="18" spans="2:16" x14ac:dyDescent="0.25">
      <c r="B18" s="15"/>
      <c r="C18" s="108" t="s">
        <v>73</v>
      </c>
      <c r="D18" s="109"/>
      <c r="E18" s="92">
        <f>'Input Sheet- Quote Details '!E32</f>
        <v>0</v>
      </c>
      <c r="F18" s="54"/>
      <c r="G18" s="39"/>
      <c r="J18" s="31"/>
      <c r="K18" s="1"/>
      <c r="L18" s="1"/>
      <c r="M18" s="1"/>
      <c r="N18" s="1"/>
      <c r="O18" s="1"/>
    </row>
    <row r="19" spans="2:16" ht="15.75" customHeight="1" x14ac:dyDescent="0.25">
      <c r="B19" s="15"/>
      <c r="C19" s="111" t="s">
        <v>74</v>
      </c>
      <c r="D19" s="112"/>
      <c r="E19" s="92">
        <f>'Input Sheet- Quote Details '!E37</f>
        <v>0</v>
      </c>
      <c r="F19" s="54"/>
      <c r="G19" s="39"/>
      <c r="J19" s="31"/>
      <c r="K19" s="1"/>
      <c r="L19" s="1"/>
      <c r="M19" s="1"/>
      <c r="N19" s="1"/>
      <c r="O19" s="1"/>
    </row>
    <row r="20" spans="2:16" ht="15.75" customHeight="1" x14ac:dyDescent="0.25">
      <c r="B20" s="15"/>
      <c r="C20" s="114"/>
      <c r="D20" s="107"/>
      <c r="E20" s="107"/>
      <c r="F20" s="107"/>
      <c r="G20" s="39"/>
      <c r="J20" s="31"/>
      <c r="K20" s="1"/>
      <c r="L20" s="1"/>
      <c r="M20" s="1"/>
      <c r="N20" s="1"/>
      <c r="O20" s="1"/>
    </row>
    <row r="21" spans="2:16" ht="13.5" customHeight="1" x14ac:dyDescent="0.25">
      <c r="B21" s="15"/>
      <c r="C21" s="106" t="s">
        <v>75</v>
      </c>
      <c r="D21" s="107" t="s">
        <v>25</v>
      </c>
      <c r="E21" s="56"/>
      <c r="F21" s="91">
        <f>SUM(E22)</f>
        <v>0</v>
      </c>
      <c r="G21" s="58"/>
      <c r="J21" s="31"/>
      <c r="K21" s="1"/>
      <c r="L21" s="1"/>
      <c r="M21" s="1"/>
      <c r="N21" s="1"/>
      <c r="O21" s="1"/>
    </row>
    <row r="22" spans="2:16" x14ac:dyDescent="0.25">
      <c r="B22" s="15"/>
      <c r="C22" s="113" t="s">
        <v>60</v>
      </c>
      <c r="D22" s="107"/>
      <c r="E22" s="94">
        <f>'Input Sheet- Quote Details '!F46</f>
        <v>0</v>
      </c>
      <c r="F22" s="54"/>
      <c r="G22" s="39"/>
      <c r="J22" s="31"/>
      <c r="K22" s="1"/>
      <c r="L22" s="1"/>
      <c r="M22" s="1"/>
      <c r="N22" s="1"/>
      <c r="O22" s="1"/>
    </row>
    <row r="23" spans="2:16" x14ac:dyDescent="0.25">
      <c r="B23" s="15"/>
      <c r="C23" s="114"/>
      <c r="D23" s="107"/>
      <c r="E23" s="107"/>
      <c r="F23" s="107"/>
      <c r="G23" s="39"/>
      <c r="J23" s="31"/>
      <c r="K23" s="1"/>
      <c r="L23" s="1"/>
      <c r="M23" s="1"/>
      <c r="N23" s="1"/>
      <c r="O23" s="1"/>
    </row>
    <row r="24" spans="2:16" x14ac:dyDescent="0.25">
      <c r="B24" s="15"/>
      <c r="C24" s="104" t="s">
        <v>63</v>
      </c>
      <c r="D24" s="105" t="s">
        <v>26</v>
      </c>
      <c r="E24" s="56"/>
      <c r="F24" s="91">
        <f>SUM(E25)</f>
        <v>0</v>
      </c>
      <c r="G24" s="58"/>
      <c r="J24" s="31"/>
      <c r="K24" s="1"/>
      <c r="L24" s="1"/>
      <c r="M24" s="1"/>
      <c r="N24" s="1"/>
      <c r="O24" s="1"/>
    </row>
    <row r="25" spans="2:16" ht="30" customHeight="1" x14ac:dyDescent="0.25">
      <c r="B25" s="15"/>
      <c r="C25" s="108" t="s">
        <v>62</v>
      </c>
      <c r="D25" s="109"/>
      <c r="E25" s="94">
        <f>'Input Sheet- Quote Details '!F56</f>
        <v>0</v>
      </c>
      <c r="F25" s="54"/>
      <c r="G25" s="39"/>
      <c r="J25" s="31"/>
      <c r="K25" s="1"/>
      <c r="L25" s="1"/>
      <c r="M25" s="1"/>
      <c r="N25" s="1"/>
      <c r="O25" s="1"/>
    </row>
    <row r="26" spans="2:16" ht="15.75" thickBot="1" x14ac:dyDescent="0.3">
      <c r="B26" s="15"/>
      <c r="C26" s="114"/>
      <c r="D26" s="107"/>
      <c r="E26" s="107"/>
      <c r="F26" s="107"/>
      <c r="G26" s="39"/>
      <c r="J26" s="37"/>
      <c r="K26" s="31"/>
      <c r="L26" s="31"/>
      <c r="M26" s="31"/>
      <c r="N26" s="31"/>
      <c r="O26" s="31"/>
    </row>
    <row r="27" spans="2:16" ht="15.75" thickBot="1" x14ac:dyDescent="0.3">
      <c r="B27" s="15"/>
      <c r="C27" s="12" t="s">
        <v>77</v>
      </c>
      <c r="D27" s="12"/>
      <c r="E27" s="54"/>
      <c r="F27" s="93">
        <f>SUM(F9:F26)</f>
        <v>0</v>
      </c>
      <c r="G27" s="57"/>
      <c r="J27" s="44"/>
      <c r="K27" s="31"/>
      <c r="L27" s="31"/>
      <c r="M27" s="31"/>
      <c r="N27" s="31"/>
      <c r="O27" s="31"/>
    </row>
    <row r="28" spans="2:16" ht="15.75" thickBot="1" x14ac:dyDescent="0.3">
      <c r="B28" s="18"/>
      <c r="C28" s="19"/>
      <c r="D28" s="19"/>
      <c r="E28" s="55"/>
      <c r="F28" s="55"/>
      <c r="G28" s="20"/>
      <c r="J28" s="31"/>
      <c r="K28" s="31"/>
      <c r="L28" s="31"/>
      <c r="M28" s="31"/>
      <c r="N28" s="31"/>
      <c r="O28" s="31"/>
    </row>
    <row r="29" spans="2:16" x14ac:dyDescent="0.25">
      <c r="J29" s="31"/>
      <c r="K29" s="31"/>
      <c r="L29" s="31"/>
      <c r="M29" s="31"/>
      <c r="N29" s="31"/>
      <c r="O29" s="31"/>
    </row>
    <row r="30" spans="2:16" x14ac:dyDescent="0.25">
      <c r="B30" s="24" t="s">
        <v>6</v>
      </c>
      <c r="C30" s="29"/>
      <c r="D30" s="29"/>
      <c r="G30" s="29"/>
      <c r="J30" s="31"/>
      <c r="K30" s="31"/>
      <c r="L30" s="31"/>
      <c r="M30" s="31"/>
      <c r="N30" s="31"/>
      <c r="O30" s="31"/>
    </row>
    <row r="31" spans="2:16" x14ac:dyDescent="0.25">
      <c r="B31" s="96" t="s">
        <v>78</v>
      </c>
      <c r="C31" s="97"/>
      <c r="D31" s="97"/>
      <c r="E31" s="97"/>
      <c r="F31" s="97"/>
      <c r="G31" s="97"/>
      <c r="J31" s="31"/>
      <c r="K31" s="31"/>
      <c r="L31" s="31"/>
      <c r="M31" s="31"/>
      <c r="N31" s="31"/>
      <c r="O31" s="31"/>
    </row>
    <row r="32" spans="2:16" x14ac:dyDescent="0.25">
      <c r="B32" s="45" t="s">
        <v>11</v>
      </c>
      <c r="J32" s="31"/>
      <c r="K32" s="31"/>
      <c r="L32" s="31"/>
      <c r="M32" s="31"/>
      <c r="N32" s="31"/>
      <c r="O32" s="31"/>
      <c r="P32" s="1"/>
    </row>
    <row r="33" spans="10:16" x14ac:dyDescent="0.25">
      <c r="J33" s="44"/>
      <c r="K33" s="1"/>
      <c r="L33" s="1"/>
      <c r="M33" s="1"/>
      <c r="N33" s="1"/>
      <c r="O33" s="1"/>
      <c r="P33" s="1"/>
    </row>
    <row r="34" spans="10:16" x14ac:dyDescent="0.25">
      <c r="J34" s="31"/>
      <c r="K34" s="1"/>
      <c r="L34" s="1"/>
      <c r="M34" s="1"/>
      <c r="N34" s="1"/>
      <c r="O34" s="1"/>
      <c r="P34" s="1"/>
    </row>
    <row r="35" spans="10:16" x14ac:dyDescent="0.25">
      <c r="J35" s="31"/>
      <c r="K35" s="1"/>
      <c r="L35" s="1"/>
      <c r="M35" s="1"/>
      <c r="N35" s="1"/>
      <c r="O35" s="1"/>
      <c r="P35" s="1"/>
    </row>
    <row r="36" spans="10:16" x14ac:dyDescent="0.25">
      <c r="J36" s="31"/>
      <c r="K36" s="1"/>
      <c r="L36" s="1"/>
      <c r="M36" s="1"/>
      <c r="N36" s="1"/>
      <c r="O36" s="1"/>
      <c r="P36" s="1"/>
    </row>
    <row r="37" spans="10:16" x14ac:dyDescent="0.25">
      <c r="J37" s="31"/>
      <c r="K37" s="1"/>
      <c r="L37" s="1"/>
      <c r="M37" s="1"/>
      <c r="N37" s="1"/>
      <c r="O37" s="1"/>
      <c r="P37" s="1"/>
    </row>
    <row r="38" spans="10:16" x14ac:dyDescent="0.25">
      <c r="J38" s="31"/>
      <c r="K38" s="1"/>
      <c r="L38" s="1"/>
      <c r="M38" s="1"/>
      <c r="N38" s="1"/>
      <c r="O38" s="1"/>
    </row>
    <row r="39" spans="10:16" x14ac:dyDescent="0.25">
      <c r="J39" s="44"/>
      <c r="K39" s="1"/>
      <c r="L39" s="1"/>
      <c r="M39" s="1"/>
      <c r="N39" s="1"/>
      <c r="O39" s="1"/>
    </row>
    <row r="40" spans="10:16" x14ac:dyDescent="0.25">
      <c r="J40" s="31"/>
      <c r="K40" s="1"/>
      <c r="L40" s="1"/>
      <c r="M40" s="1"/>
      <c r="N40" s="1"/>
      <c r="O40" s="1"/>
    </row>
    <row r="41" spans="10:16" x14ac:dyDescent="0.25">
      <c r="J41" s="31"/>
      <c r="K41" s="1"/>
      <c r="L41" s="1"/>
      <c r="M41" s="1"/>
      <c r="N41" s="1"/>
      <c r="O41" s="1"/>
    </row>
    <row r="42" spans="10:16" x14ac:dyDescent="0.25">
      <c r="J42" s="31"/>
      <c r="K42" s="1"/>
      <c r="L42" s="1"/>
      <c r="M42" s="1"/>
      <c r="N42" s="1"/>
      <c r="O42" s="1"/>
    </row>
    <row r="43" spans="10:16" x14ac:dyDescent="0.25">
      <c r="J43" s="31"/>
      <c r="K43" s="1"/>
      <c r="L43" s="1"/>
      <c r="M43" s="1"/>
      <c r="N43" s="1"/>
      <c r="O43" s="1"/>
    </row>
    <row r="44" spans="10:16" x14ac:dyDescent="0.25">
      <c r="J44" s="31"/>
      <c r="K44" s="1"/>
      <c r="L44" s="1"/>
      <c r="M44" s="1"/>
      <c r="N44" s="1"/>
      <c r="O44" s="1"/>
    </row>
    <row r="45" spans="10:16" x14ac:dyDescent="0.25">
      <c r="J45" s="31"/>
      <c r="K45" s="1"/>
      <c r="L45" s="1"/>
      <c r="M45" s="1"/>
      <c r="N45" s="1"/>
      <c r="O45" s="1"/>
    </row>
    <row r="46" spans="10:16" x14ac:dyDescent="0.25">
      <c r="J46" s="37"/>
      <c r="K46" s="31"/>
      <c r="L46" s="31"/>
      <c r="M46" s="31"/>
      <c r="N46" s="31"/>
    </row>
    <row r="47" spans="10:16" x14ac:dyDescent="0.25">
      <c r="J47" s="44"/>
      <c r="K47" s="31"/>
      <c r="L47" s="31"/>
      <c r="M47" s="31"/>
      <c r="N47" s="31"/>
    </row>
    <row r="48" spans="10:16" x14ac:dyDescent="0.25">
      <c r="J48" s="31"/>
      <c r="K48" s="31"/>
      <c r="L48" s="31"/>
      <c r="M48" s="31"/>
      <c r="N48" s="31"/>
    </row>
    <row r="49" spans="10:14" x14ac:dyDescent="0.25">
      <c r="J49" s="31"/>
      <c r="K49" s="31"/>
      <c r="L49" s="31"/>
      <c r="M49" s="31"/>
      <c r="N49" s="31"/>
    </row>
    <row r="50" spans="10:14" x14ac:dyDescent="0.25">
      <c r="J50" s="31"/>
      <c r="K50" s="31"/>
      <c r="L50" s="31"/>
      <c r="M50" s="31"/>
      <c r="N50" s="31"/>
    </row>
    <row r="51" spans="10:14" x14ac:dyDescent="0.25">
      <c r="J51" s="31"/>
      <c r="K51" s="31"/>
      <c r="L51" s="31"/>
      <c r="M51" s="31"/>
      <c r="N51" s="31"/>
    </row>
    <row r="52" spans="10:14" x14ac:dyDescent="0.25">
      <c r="J52" s="31"/>
      <c r="K52" s="31"/>
      <c r="L52" s="31"/>
      <c r="M52" s="31"/>
      <c r="N52" s="31"/>
    </row>
    <row r="53" spans="10:14" x14ac:dyDescent="0.25">
      <c r="J53" s="31"/>
      <c r="K53" s="31"/>
    </row>
    <row r="54" spans="10:14" x14ac:dyDescent="0.25">
      <c r="J54" s="37"/>
      <c r="K54" s="31"/>
    </row>
    <row r="55" spans="10:14" x14ac:dyDescent="0.25">
      <c r="J55" s="44"/>
      <c r="K55" s="31"/>
    </row>
    <row r="56" spans="10:14" x14ac:dyDescent="0.25">
      <c r="J56" s="31"/>
      <c r="K56" s="31"/>
    </row>
    <row r="57" spans="10:14" x14ac:dyDescent="0.25">
      <c r="J57" s="31"/>
      <c r="K57" s="31"/>
    </row>
    <row r="58" spans="10:14" x14ac:dyDescent="0.25">
      <c r="J58" s="31"/>
      <c r="K58" s="31"/>
    </row>
    <row r="59" spans="10:14" x14ac:dyDescent="0.25">
      <c r="J59" s="31"/>
      <c r="K59" s="31"/>
    </row>
    <row r="60" spans="10:14" x14ac:dyDescent="0.25">
      <c r="J60" s="31"/>
      <c r="K60" s="31"/>
    </row>
    <row r="61" spans="10:14" x14ac:dyDescent="0.25">
      <c r="J61" s="44"/>
      <c r="K61" s="31"/>
    </row>
    <row r="62" spans="10:14" x14ac:dyDescent="0.25">
      <c r="J62" s="31"/>
      <c r="K62" s="31"/>
    </row>
  </sheetData>
  <mergeCells count="21">
    <mergeCell ref="C13:F13"/>
    <mergeCell ref="C16:F16"/>
    <mergeCell ref="C20:F20"/>
    <mergeCell ref="C23:F23"/>
    <mergeCell ref="C26:F26"/>
    <mergeCell ref="B31:G31"/>
    <mergeCell ref="B3:G3"/>
    <mergeCell ref="B4:G4"/>
    <mergeCell ref="C9:D9"/>
    <mergeCell ref="C11:D11"/>
    <mergeCell ref="C14:D14"/>
    <mergeCell ref="C17:D17"/>
    <mergeCell ref="C21:D21"/>
    <mergeCell ref="C24:D24"/>
    <mergeCell ref="C12:D12"/>
    <mergeCell ref="C15:D15"/>
    <mergeCell ref="C18:D18"/>
    <mergeCell ref="C19:D19"/>
    <mergeCell ref="C22:D22"/>
    <mergeCell ref="C25:D25"/>
    <mergeCell ref="C10:F10"/>
  </mergeCells>
  <pageMargins left="0.7" right="0.7" top="0.75" bottom="0.75" header="0.3" footer="0.3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"/>
  <sheetViews>
    <sheetView tabSelected="1" topLeftCell="B1" zoomScaleNormal="100" zoomScaleSheetLayoutView="106" workbookViewId="0">
      <pane xSplit="6" ySplit="5" topLeftCell="H6" activePane="bottomRight" state="frozen"/>
      <selection activeCell="B1" sqref="B1"/>
      <selection pane="topRight" activeCell="G1" sqref="G1"/>
      <selection pane="bottomLeft" activeCell="B3" sqref="B3"/>
      <selection pane="bottomRight" activeCell="C4" sqref="C4:F4"/>
    </sheetView>
  </sheetViews>
  <sheetFormatPr defaultRowHeight="15" x14ac:dyDescent="0.25"/>
  <cols>
    <col min="2" max="2" width="41.5703125" customWidth="1"/>
    <col min="3" max="3" width="28.42578125" style="21" customWidth="1"/>
    <col min="4" max="4" width="12.42578125" customWidth="1"/>
    <col min="5" max="5" width="14.28515625" bestFit="1" customWidth="1"/>
    <col min="6" max="6" width="10" style="4" bestFit="1" customWidth="1"/>
    <col min="7" max="7" width="9.140625" hidden="1" customWidth="1"/>
    <col min="8" max="8" width="9.140625" style="24"/>
  </cols>
  <sheetData>
    <row r="1" spans="1:8" ht="89.25" customHeight="1" x14ac:dyDescent="0.25">
      <c r="B1" s="135" t="s">
        <v>36</v>
      </c>
      <c r="C1" s="135"/>
      <c r="D1" s="135"/>
      <c r="E1" s="135"/>
      <c r="F1" s="135"/>
    </row>
    <row r="2" spans="1:8" ht="21" x14ac:dyDescent="0.35">
      <c r="B2" s="60"/>
      <c r="C2" s="60"/>
      <c r="D2" s="60"/>
      <c r="E2" s="60"/>
      <c r="F2" s="60"/>
    </row>
    <row r="3" spans="1:8" ht="45.75" customHeight="1" x14ac:dyDescent="0.35">
      <c r="B3" s="64"/>
      <c r="C3" s="139" t="s">
        <v>80</v>
      </c>
      <c r="D3" s="140"/>
      <c r="E3" s="140"/>
      <c r="F3" s="140"/>
    </row>
    <row r="4" spans="1:8" ht="34.5" x14ac:dyDescent="0.3">
      <c r="B4" s="65" t="s">
        <v>34</v>
      </c>
      <c r="C4" s="141">
        <v>0</v>
      </c>
      <c r="D4" s="142"/>
      <c r="E4" s="142"/>
      <c r="F4" s="142"/>
    </row>
    <row r="5" spans="1:8" s="3" customFormat="1" ht="17.25" x14ac:dyDescent="0.3">
      <c r="B5" s="145"/>
      <c r="C5" s="105"/>
      <c r="D5" s="105"/>
      <c r="E5" s="105"/>
      <c r="F5" s="105"/>
      <c r="G5" s="32"/>
      <c r="H5" s="24"/>
    </row>
    <row r="6" spans="1:8" s="3" customFormat="1" ht="36" customHeight="1" x14ac:dyDescent="0.3">
      <c r="B6" s="143" t="s">
        <v>65</v>
      </c>
      <c r="C6" s="144"/>
      <c r="D6" s="144"/>
      <c r="E6" s="144"/>
      <c r="F6" s="144"/>
      <c r="G6" s="32"/>
      <c r="H6" s="24"/>
    </row>
    <row r="7" spans="1:8" s="3" customFormat="1" ht="15.75" customHeight="1" x14ac:dyDescent="0.25">
      <c r="A7" s="119" t="s">
        <v>43</v>
      </c>
      <c r="B7" s="120"/>
      <c r="C7" s="120"/>
      <c r="D7" s="120"/>
      <c r="E7" s="120"/>
      <c r="F7" s="120"/>
      <c r="G7" s="33"/>
      <c r="H7" s="24"/>
    </row>
    <row r="8" spans="1:8" s="3" customFormat="1" ht="45" x14ac:dyDescent="0.25">
      <c r="B8" s="84" t="s">
        <v>30</v>
      </c>
      <c r="C8" s="84" t="s">
        <v>31</v>
      </c>
      <c r="D8" s="68" t="s">
        <v>35</v>
      </c>
      <c r="E8" s="69" t="s">
        <v>27</v>
      </c>
      <c r="F8" s="82" t="s">
        <v>67</v>
      </c>
      <c r="G8" s="61"/>
      <c r="H8" s="24"/>
    </row>
    <row r="9" spans="1:8" x14ac:dyDescent="0.25">
      <c r="B9" s="72" t="s">
        <v>0</v>
      </c>
      <c r="C9" s="73" t="s">
        <v>7</v>
      </c>
      <c r="D9" s="95" t="s">
        <v>79</v>
      </c>
      <c r="E9" s="95" t="s">
        <v>79</v>
      </c>
      <c r="F9" s="90">
        <f>PRODUCT(D9:E9)</f>
        <v>0</v>
      </c>
      <c r="G9" s="1"/>
    </row>
    <row r="10" spans="1:8" x14ac:dyDescent="0.25">
      <c r="B10" s="72" t="s">
        <v>8</v>
      </c>
      <c r="C10" s="73" t="s">
        <v>7</v>
      </c>
      <c r="D10" s="95"/>
      <c r="E10" s="95"/>
      <c r="F10" s="90">
        <f t="shared" ref="F10:F12" si="0">PRODUCT(D10:E10)</f>
        <v>0</v>
      </c>
      <c r="G10" s="1"/>
    </row>
    <row r="11" spans="1:8" x14ac:dyDescent="0.25">
      <c r="B11" s="72" t="s">
        <v>28</v>
      </c>
      <c r="C11" s="73" t="s">
        <v>7</v>
      </c>
      <c r="D11" s="95"/>
      <c r="E11" s="95"/>
      <c r="F11" s="90">
        <f t="shared" si="0"/>
        <v>0</v>
      </c>
      <c r="G11" s="1"/>
    </row>
    <row r="12" spans="1:8" x14ac:dyDescent="0.25">
      <c r="B12" s="72" t="s">
        <v>29</v>
      </c>
      <c r="C12" s="73" t="s">
        <v>7</v>
      </c>
      <c r="D12" s="95"/>
      <c r="E12" s="95"/>
      <c r="F12" s="90">
        <f t="shared" si="0"/>
        <v>0</v>
      </c>
      <c r="G12" s="1"/>
    </row>
    <row r="13" spans="1:8" x14ac:dyDescent="0.25">
      <c r="B13" s="5"/>
      <c r="C13" s="119" t="s">
        <v>3</v>
      </c>
      <c r="D13" s="120"/>
      <c r="E13" s="86">
        <f>SUM(E9:E12)</f>
        <v>0</v>
      </c>
      <c r="F13" s="89">
        <f>SUM(F9:F12)</f>
        <v>0</v>
      </c>
      <c r="G13" s="34"/>
    </row>
    <row r="14" spans="1:8" x14ac:dyDescent="0.25">
      <c r="B14" s="8"/>
      <c r="C14" s="121" t="s">
        <v>32</v>
      </c>
      <c r="D14" s="122"/>
      <c r="E14" s="122"/>
      <c r="F14" s="122"/>
      <c r="G14" s="59"/>
    </row>
    <row r="15" spans="1:8" x14ac:dyDescent="0.25">
      <c r="B15" s="7"/>
      <c r="C15" s="62"/>
      <c r="D15" s="63"/>
      <c r="E15" s="63"/>
      <c r="F15" s="63"/>
      <c r="G15" s="2"/>
    </row>
    <row r="16" spans="1:8" s="3" customFormat="1" x14ac:dyDescent="0.25">
      <c r="B16" s="115" t="s">
        <v>37</v>
      </c>
      <c r="C16" s="105"/>
      <c r="D16" s="105"/>
      <c r="E16" s="105"/>
      <c r="F16" s="105"/>
      <c r="G16" s="33"/>
      <c r="H16" s="24"/>
    </row>
    <row r="17" spans="2:8" ht="100.5" customHeight="1" x14ac:dyDescent="0.25">
      <c r="B17" s="129" t="s">
        <v>42</v>
      </c>
      <c r="C17" s="70" t="s">
        <v>40</v>
      </c>
      <c r="D17" s="71" t="s">
        <v>39</v>
      </c>
      <c r="E17" s="71" t="s">
        <v>41</v>
      </c>
      <c r="F17" s="70" t="s">
        <v>38</v>
      </c>
      <c r="G17" s="1"/>
    </row>
    <row r="18" spans="2:8" x14ac:dyDescent="0.25">
      <c r="B18" s="130"/>
      <c r="C18" s="131" t="s">
        <v>79</v>
      </c>
      <c r="D18" s="132">
        <f>$C4</f>
        <v>0</v>
      </c>
      <c r="E18" s="133">
        <f>$C4/25</f>
        <v>0</v>
      </c>
      <c r="F18" s="134">
        <f>PRODUCT(C18:D18)</f>
        <v>0</v>
      </c>
      <c r="G18" s="1"/>
    </row>
    <row r="19" spans="2:8" x14ac:dyDescent="0.25">
      <c r="B19" s="130"/>
      <c r="C19" s="131"/>
      <c r="D19" s="133"/>
      <c r="E19" s="133"/>
      <c r="F19" s="134"/>
      <c r="G19" s="1"/>
    </row>
    <row r="20" spans="2:8" x14ac:dyDescent="0.25">
      <c r="B20" s="5"/>
      <c r="C20" s="119" t="s">
        <v>2</v>
      </c>
      <c r="D20" s="120"/>
      <c r="E20" s="127">
        <f>F18</f>
        <v>0</v>
      </c>
      <c r="F20" s="128"/>
      <c r="G20" s="35"/>
    </row>
    <row r="21" spans="2:8" s="75" customFormat="1" x14ac:dyDescent="0.25">
      <c r="B21" s="74"/>
      <c r="C21" s="36"/>
      <c r="D21" s="42"/>
      <c r="E21" s="6"/>
      <c r="F21" s="42"/>
      <c r="G21" s="67"/>
      <c r="H21" s="76"/>
    </row>
    <row r="22" spans="2:8" s="75" customFormat="1" x14ac:dyDescent="0.25">
      <c r="B22" s="115" t="s">
        <v>44</v>
      </c>
      <c r="C22" s="105"/>
      <c r="D22" s="105"/>
      <c r="E22" s="105"/>
      <c r="F22" s="105"/>
      <c r="G22" s="67"/>
      <c r="H22" s="76"/>
    </row>
    <row r="23" spans="2:8" s="75" customFormat="1" ht="103.5" customHeight="1" x14ac:dyDescent="0.25">
      <c r="B23" s="129" t="s">
        <v>45</v>
      </c>
      <c r="C23" s="70" t="s">
        <v>46</v>
      </c>
      <c r="D23" s="71" t="s">
        <v>39</v>
      </c>
      <c r="E23" s="71" t="s">
        <v>47</v>
      </c>
      <c r="F23" s="70" t="s">
        <v>38</v>
      </c>
      <c r="G23" s="67"/>
      <c r="H23" s="76"/>
    </row>
    <row r="24" spans="2:8" s="75" customFormat="1" x14ac:dyDescent="0.25">
      <c r="B24" s="130"/>
      <c r="C24" s="131" t="s">
        <v>79</v>
      </c>
      <c r="D24" s="132">
        <f>$C4</f>
        <v>0</v>
      </c>
      <c r="E24" s="133">
        <f>$C4/20</f>
        <v>0</v>
      </c>
      <c r="F24" s="134">
        <f>PRODUCT(C24:D24)</f>
        <v>0</v>
      </c>
      <c r="G24" s="67"/>
      <c r="H24" s="76"/>
    </row>
    <row r="25" spans="2:8" s="75" customFormat="1" x14ac:dyDescent="0.25">
      <c r="B25" s="130"/>
      <c r="C25" s="131"/>
      <c r="D25" s="133"/>
      <c r="E25" s="133"/>
      <c r="F25" s="134"/>
      <c r="G25" s="67"/>
      <c r="H25" s="76"/>
    </row>
    <row r="26" spans="2:8" s="75" customFormat="1" x14ac:dyDescent="0.25">
      <c r="B26" s="5"/>
      <c r="C26" s="119" t="s">
        <v>4</v>
      </c>
      <c r="D26" s="120"/>
      <c r="E26" s="127">
        <f>F24</f>
        <v>0</v>
      </c>
      <c r="F26" s="128"/>
      <c r="G26" s="67"/>
      <c r="H26" s="76"/>
    </row>
    <row r="27" spans="2:8" s="75" customFormat="1" x14ac:dyDescent="0.25">
      <c r="B27" s="74"/>
      <c r="C27" s="36"/>
      <c r="D27" s="42"/>
      <c r="E27" s="6"/>
      <c r="F27" s="42"/>
      <c r="G27" s="67"/>
      <c r="H27" s="76"/>
    </row>
    <row r="28" spans="2:8" s="75" customFormat="1" x14ac:dyDescent="0.25">
      <c r="B28" s="115" t="s">
        <v>48</v>
      </c>
      <c r="C28" s="105"/>
      <c r="D28" s="105"/>
      <c r="E28" s="105"/>
      <c r="F28" s="105"/>
      <c r="G28" s="67"/>
      <c r="H28" s="76"/>
    </row>
    <row r="29" spans="2:8" s="75" customFormat="1" ht="101.25" customHeight="1" x14ac:dyDescent="0.25">
      <c r="B29" s="129" t="s">
        <v>52</v>
      </c>
      <c r="C29" s="70" t="s">
        <v>51</v>
      </c>
      <c r="D29" s="71" t="s">
        <v>39</v>
      </c>
      <c r="E29" s="71" t="s">
        <v>49</v>
      </c>
      <c r="F29" s="70" t="s">
        <v>38</v>
      </c>
      <c r="G29" s="67"/>
      <c r="H29" s="76"/>
    </row>
    <row r="30" spans="2:8" s="75" customFormat="1" x14ac:dyDescent="0.25">
      <c r="B30" s="130"/>
      <c r="C30" s="131" t="s">
        <v>79</v>
      </c>
      <c r="D30" s="132">
        <f>$C4</f>
        <v>0</v>
      </c>
      <c r="E30" s="133">
        <f>$C4/5</f>
        <v>0</v>
      </c>
      <c r="F30" s="134">
        <f>PRODUCT(C30:D30)</f>
        <v>0</v>
      </c>
      <c r="G30" s="67"/>
      <c r="H30" s="76"/>
    </row>
    <row r="31" spans="2:8" s="75" customFormat="1" x14ac:dyDescent="0.25">
      <c r="B31" s="130"/>
      <c r="C31" s="131"/>
      <c r="D31" s="133"/>
      <c r="E31" s="133"/>
      <c r="F31" s="134"/>
      <c r="G31" s="67"/>
      <c r="H31" s="76"/>
    </row>
    <row r="32" spans="2:8" s="75" customFormat="1" x14ac:dyDescent="0.25">
      <c r="B32" s="5"/>
      <c r="C32" s="125" t="s">
        <v>9</v>
      </c>
      <c r="D32" s="126"/>
      <c r="E32" s="127">
        <f>F30</f>
        <v>0</v>
      </c>
      <c r="F32" s="128"/>
      <c r="G32" s="67"/>
      <c r="H32" s="76"/>
    </row>
    <row r="33" spans="2:8" s="75" customFormat="1" x14ac:dyDescent="0.25">
      <c r="B33" s="74"/>
      <c r="C33" s="36"/>
      <c r="D33" s="42"/>
      <c r="E33" s="6"/>
      <c r="F33" s="42"/>
      <c r="G33" s="67"/>
      <c r="H33" s="76"/>
    </row>
    <row r="34" spans="2:8" s="75" customFormat="1" ht="86.25" x14ac:dyDescent="0.25">
      <c r="B34" s="129" t="s">
        <v>53</v>
      </c>
      <c r="C34" s="70" t="s">
        <v>54</v>
      </c>
      <c r="D34" s="71" t="s">
        <v>39</v>
      </c>
      <c r="E34" s="71" t="s">
        <v>55</v>
      </c>
      <c r="F34" s="70" t="s">
        <v>38</v>
      </c>
      <c r="G34" s="67"/>
      <c r="H34" s="76"/>
    </row>
    <row r="35" spans="2:8" s="75" customFormat="1" x14ac:dyDescent="0.25">
      <c r="B35" s="130"/>
      <c r="C35" s="131" t="s">
        <v>79</v>
      </c>
      <c r="D35" s="132">
        <f>$C4</f>
        <v>0</v>
      </c>
      <c r="E35" s="131" t="s">
        <v>79</v>
      </c>
      <c r="F35" s="134">
        <f>PRODUCT(C35:D35)</f>
        <v>0</v>
      </c>
      <c r="G35" s="67"/>
      <c r="H35" s="76"/>
    </row>
    <row r="36" spans="2:8" s="75" customFormat="1" x14ac:dyDescent="0.25">
      <c r="B36" s="130"/>
      <c r="C36" s="131"/>
      <c r="D36" s="133"/>
      <c r="E36" s="131"/>
      <c r="F36" s="134"/>
      <c r="G36" s="67"/>
      <c r="H36" s="76"/>
    </row>
    <row r="37" spans="2:8" s="77" customFormat="1" x14ac:dyDescent="0.25">
      <c r="B37" s="5"/>
      <c r="C37" s="119" t="s">
        <v>50</v>
      </c>
      <c r="D37" s="120"/>
      <c r="E37" s="123">
        <f>F35</f>
        <v>0</v>
      </c>
      <c r="F37" s="124"/>
      <c r="G37" s="78"/>
      <c r="H37" s="79"/>
    </row>
    <row r="38" spans="2:8" s="75" customFormat="1" x14ac:dyDescent="0.25">
      <c r="B38" s="8"/>
      <c r="C38" s="6"/>
      <c r="D38" s="42"/>
      <c r="E38" s="6"/>
      <c r="F38" s="2"/>
      <c r="G38" s="78"/>
      <c r="H38" s="76"/>
    </row>
    <row r="39" spans="2:8" s="75" customFormat="1" x14ac:dyDescent="0.25">
      <c r="B39" s="115" t="s">
        <v>61</v>
      </c>
      <c r="C39" s="105"/>
      <c r="D39" s="105"/>
      <c r="E39" s="105"/>
      <c r="F39" s="105"/>
      <c r="G39" s="78"/>
      <c r="H39" s="76"/>
    </row>
    <row r="40" spans="2:8" s="75" customFormat="1" ht="45" x14ac:dyDescent="0.25">
      <c r="B40" s="80" t="s">
        <v>60</v>
      </c>
      <c r="C40" s="116"/>
      <c r="D40" s="117"/>
      <c r="E40" s="117"/>
      <c r="F40" s="118"/>
      <c r="G40" s="78"/>
      <c r="H40" s="76"/>
    </row>
    <row r="41" spans="2:8" s="75" customFormat="1" ht="37.5" x14ac:dyDescent="0.25">
      <c r="B41" s="84" t="s">
        <v>30</v>
      </c>
      <c r="C41" s="81" t="s">
        <v>31</v>
      </c>
      <c r="D41" s="82" t="s">
        <v>35</v>
      </c>
      <c r="E41" s="83" t="s">
        <v>27</v>
      </c>
      <c r="F41" s="82" t="s">
        <v>67</v>
      </c>
      <c r="G41" s="78"/>
      <c r="H41" s="76"/>
    </row>
    <row r="42" spans="2:8" s="75" customFormat="1" x14ac:dyDescent="0.25">
      <c r="B42" s="72" t="s">
        <v>56</v>
      </c>
      <c r="C42" s="73" t="s">
        <v>7</v>
      </c>
      <c r="D42" s="66" t="s">
        <v>79</v>
      </c>
      <c r="E42" s="66" t="s">
        <v>79</v>
      </c>
      <c r="F42" s="90">
        <f>PRODUCT(D42:E42)</f>
        <v>0</v>
      </c>
      <c r="G42" s="78"/>
      <c r="H42" s="76"/>
    </row>
    <row r="43" spans="2:8" s="75" customFormat="1" x14ac:dyDescent="0.25">
      <c r="B43" s="72" t="s">
        <v>57</v>
      </c>
      <c r="C43" s="73" t="s">
        <v>7</v>
      </c>
      <c r="D43" s="66"/>
      <c r="E43" s="66"/>
      <c r="F43" s="90">
        <f t="shared" ref="F43:F45" si="1">PRODUCT(D43:E43)</f>
        <v>0</v>
      </c>
      <c r="G43" s="78"/>
      <c r="H43" s="76"/>
    </row>
    <row r="44" spans="2:8" s="75" customFormat="1" x14ac:dyDescent="0.25">
      <c r="B44" s="72" t="s">
        <v>58</v>
      </c>
      <c r="C44" s="73" t="s">
        <v>7</v>
      </c>
      <c r="D44" s="66"/>
      <c r="E44" s="66"/>
      <c r="F44" s="90">
        <f t="shared" si="1"/>
        <v>0</v>
      </c>
      <c r="G44" s="78"/>
      <c r="H44" s="76"/>
    </row>
    <row r="45" spans="2:8" s="75" customFormat="1" x14ac:dyDescent="0.25">
      <c r="B45" s="72" t="s">
        <v>59</v>
      </c>
      <c r="C45" s="73" t="s">
        <v>7</v>
      </c>
      <c r="D45" s="66"/>
      <c r="E45" s="66"/>
      <c r="F45" s="90">
        <f t="shared" si="1"/>
        <v>0</v>
      </c>
      <c r="G45" s="78"/>
      <c r="H45" s="76"/>
    </row>
    <row r="46" spans="2:8" s="75" customFormat="1" x14ac:dyDescent="0.25">
      <c r="B46" s="5"/>
      <c r="C46" s="119" t="s">
        <v>10</v>
      </c>
      <c r="D46" s="120"/>
      <c r="E46" s="86">
        <f>SUM(E42:E45)</f>
        <v>0</v>
      </c>
      <c r="F46" s="89">
        <f>SUM(F42:F45)</f>
        <v>0</v>
      </c>
      <c r="G46" s="78"/>
      <c r="H46" s="76"/>
    </row>
    <row r="47" spans="2:8" s="75" customFormat="1" x14ac:dyDescent="0.25">
      <c r="B47" s="8"/>
      <c r="C47" s="121" t="s">
        <v>32</v>
      </c>
      <c r="D47" s="122"/>
      <c r="E47" s="122"/>
      <c r="F47" s="122"/>
      <c r="G47" s="78"/>
      <c r="H47" s="76"/>
    </row>
    <row r="48" spans="2:8" s="75" customFormat="1" x14ac:dyDescent="0.25">
      <c r="B48" s="8"/>
      <c r="C48" s="6"/>
      <c r="D48" s="42"/>
      <c r="E48" s="6"/>
      <c r="F48" s="2"/>
      <c r="G48" s="78"/>
      <c r="H48" s="76"/>
    </row>
    <row r="49" spans="2:8" s="75" customFormat="1" x14ac:dyDescent="0.25">
      <c r="B49" s="115" t="s">
        <v>63</v>
      </c>
      <c r="C49" s="105"/>
      <c r="D49" s="105"/>
      <c r="E49" s="105"/>
      <c r="F49" s="105"/>
      <c r="G49" s="78"/>
      <c r="H49" s="76"/>
    </row>
    <row r="50" spans="2:8" s="75" customFormat="1" ht="57.75" customHeight="1" x14ac:dyDescent="0.25">
      <c r="B50" s="80" t="s">
        <v>62</v>
      </c>
      <c r="C50" s="116"/>
      <c r="D50" s="117"/>
      <c r="E50" s="117"/>
      <c r="F50" s="118"/>
      <c r="G50" s="78"/>
      <c r="H50" s="76"/>
    </row>
    <row r="51" spans="2:8" s="75" customFormat="1" ht="37.5" x14ac:dyDescent="0.25">
      <c r="B51" s="84" t="s">
        <v>30</v>
      </c>
      <c r="C51" s="81" t="s">
        <v>31</v>
      </c>
      <c r="D51" s="82" t="s">
        <v>35</v>
      </c>
      <c r="E51" s="83" t="s">
        <v>27</v>
      </c>
      <c r="F51" s="82" t="s">
        <v>67</v>
      </c>
      <c r="G51" s="78"/>
      <c r="H51" s="76"/>
    </row>
    <row r="52" spans="2:8" s="75" customFormat="1" x14ac:dyDescent="0.25">
      <c r="B52" s="72" t="s">
        <v>56</v>
      </c>
      <c r="C52" s="73" t="s">
        <v>7</v>
      </c>
      <c r="D52" s="66" t="s">
        <v>79</v>
      </c>
      <c r="E52" s="66" t="s">
        <v>79</v>
      </c>
      <c r="F52" s="90">
        <f>PRODUCT(D52:E52)</f>
        <v>0</v>
      </c>
      <c r="G52" s="78"/>
      <c r="H52" s="76"/>
    </row>
    <row r="53" spans="2:8" s="75" customFormat="1" x14ac:dyDescent="0.25">
      <c r="B53" s="72" t="s">
        <v>57</v>
      </c>
      <c r="C53" s="73" t="s">
        <v>7</v>
      </c>
      <c r="D53" s="66"/>
      <c r="E53" s="66"/>
      <c r="F53" s="90">
        <f t="shared" ref="F53:F55" si="2">PRODUCT(D53:E53)</f>
        <v>0</v>
      </c>
      <c r="G53" s="78"/>
      <c r="H53" s="76"/>
    </row>
    <row r="54" spans="2:8" s="75" customFormat="1" x14ac:dyDescent="0.25">
      <c r="B54" s="72" t="s">
        <v>58</v>
      </c>
      <c r="C54" s="73" t="s">
        <v>7</v>
      </c>
      <c r="D54" s="66"/>
      <c r="E54" s="66"/>
      <c r="F54" s="90">
        <f t="shared" si="2"/>
        <v>0</v>
      </c>
      <c r="G54" s="78"/>
      <c r="H54" s="76"/>
    </row>
    <row r="55" spans="2:8" s="75" customFormat="1" x14ac:dyDescent="0.25">
      <c r="B55" s="72" t="s">
        <v>59</v>
      </c>
      <c r="C55" s="73" t="s">
        <v>7</v>
      </c>
      <c r="D55" s="66"/>
      <c r="E55" s="66"/>
      <c r="F55" s="90">
        <f t="shared" si="2"/>
        <v>0</v>
      </c>
      <c r="G55" s="78"/>
      <c r="H55" s="76"/>
    </row>
    <row r="56" spans="2:8" s="75" customFormat="1" x14ac:dyDescent="0.25">
      <c r="B56" s="5"/>
      <c r="C56" s="119" t="s">
        <v>64</v>
      </c>
      <c r="D56" s="120"/>
      <c r="E56" s="86">
        <f>SUM(E52:E55)</f>
        <v>0</v>
      </c>
      <c r="F56" s="89">
        <f>SUM(F52:F55)</f>
        <v>0</v>
      </c>
      <c r="G56" s="78"/>
      <c r="H56" s="76"/>
    </row>
    <row r="57" spans="2:8" s="75" customFormat="1" x14ac:dyDescent="0.25">
      <c r="B57" s="8"/>
      <c r="C57" s="121" t="s">
        <v>32</v>
      </c>
      <c r="D57" s="122"/>
      <c r="E57" s="122"/>
      <c r="F57" s="122"/>
      <c r="G57" s="78"/>
      <c r="H57" s="76"/>
    </row>
    <row r="58" spans="2:8" s="75" customFormat="1" ht="15.75" thickBot="1" x14ac:dyDescent="0.3">
      <c r="B58" s="8"/>
      <c r="C58" s="6"/>
      <c r="D58" s="42"/>
      <c r="E58" s="6"/>
      <c r="F58" s="2"/>
      <c r="G58" s="78"/>
      <c r="H58" s="76"/>
    </row>
    <row r="59" spans="2:8" s="10" customFormat="1" ht="15.75" thickBot="1" x14ac:dyDescent="0.3">
      <c r="B59" s="9"/>
      <c r="C59" s="85" t="s">
        <v>66</v>
      </c>
      <c r="D59" s="136">
        <f>SUM(F13,E20,E26,E37,F46,F56)</f>
        <v>0</v>
      </c>
      <c r="E59" s="137"/>
      <c r="F59" s="138"/>
      <c r="G59" s="38"/>
      <c r="H59" s="24"/>
    </row>
    <row r="60" spans="2:8" s="27" customFormat="1" x14ac:dyDescent="0.25">
      <c r="B60"/>
      <c r="C60" s="21"/>
      <c r="D60"/>
      <c r="E60"/>
      <c r="F60" s="4"/>
      <c r="G60"/>
      <c r="H60" s="25"/>
    </row>
    <row r="61" spans="2:8" s="27" customFormat="1" x14ac:dyDescent="0.25">
      <c r="B61"/>
      <c r="C61" s="21"/>
      <c r="D61"/>
      <c r="E61"/>
      <c r="F61" s="4"/>
      <c r="G61"/>
      <c r="H61" s="25"/>
    </row>
    <row r="62" spans="2:8" s="27" customFormat="1" x14ac:dyDescent="0.25">
      <c r="B62"/>
      <c r="C62" s="21"/>
      <c r="D62"/>
      <c r="E62"/>
      <c r="F62" s="4"/>
      <c r="G62"/>
      <c r="H62" s="25"/>
    </row>
    <row r="63" spans="2:8" s="27" customFormat="1" x14ac:dyDescent="0.25">
      <c r="B63"/>
      <c r="C63" s="21"/>
      <c r="D63"/>
      <c r="E63"/>
      <c r="F63" s="4"/>
      <c r="G63"/>
      <c r="H63" s="25"/>
    </row>
    <row r="64" spans="2:8" s="27" customFormat="1" x14ac:dyDescent="0.25">
      <c r="B64"/>
      <c r="C64" s="21"/>
      <c r="D64"/>
      <c r="E64"/>
      <c r="F64" s="4"/>
      <c r="G64"/>
      <c r="H64" s="25"/>
    </row>
    <row r="65" spans="2:8" s="27" customFormat="1" x14ac:dyDescent="0.25">
      <c r="B65"/>
      <c r="C65" s="21"/>
      <c r="D65"/>
      <c r="E65"/>
      <c r="F65" s="4"/>
      <c r="G65"/>
      <c r="H65" s="25"/>
    </row>
    <row r="66" spans="2:8" s="27" customFormat="1" x14ac:dyDescent="0.25">
      <c r="B66"/>
      <c r="C66" s="21"/>
      <c r="D66"/>
      <c r="E66"/>
      <c r="F66" s="4"/>
      <c r="G66"/>
      <c r="H66" s="25"/>
    </row>
    <row r="67" spans="2:8" s="27" customFormat="1" x14ac:dyDescent="0.25">
      <c r="B67"/>
      <c r="C67" s="21"/>
      <c r="D67"/>
      <c r="E67"/>
      <c r="F67" s="4"/>
      <c r="G67"/>
      <c r="H67" s="25"/>
    </row>
    <row r="68" spans="2:8" s="27" customFormat="1" x14ac:dyDescent="0.25">
      <c r="B68"/>
      <c r="C68" s="21"/>
      <c r="D68"/>
      <c r="E68"/>
      <c r="F68" s="4"/>
      <c r="G68"/>
      <c r="H68" s="25"/>
    </row>
    <row r="69" spans="2:8" s="27" customFormat="1" x14ac:dyDescent="0.25">
      <c r="B69"/>
      <c r="C69" s="21"/>
      <c r="D69"/>
      <c r="E69"/>
      <c r="F69" s="4"/>
      <c r="G69"/>
      <c r="H69" s="25"/>
    </row>
    <row r="70" spans="2:8" s="27" customFormat="1" x14ac:dyDescent="0.25">
      <c r="B70"/>
      <c r="C70" s="21"/>
      <c r="D70"/>
      <c r="E70"/>
      <c r="F70" s="4"/>
      <c r="G70"/>
      <c r="H70" s="25"/>
    </row>
    <row r="71" spans="2:8" s="27" customFormat="1" x14ac:dyDescent="0.25">
      <c r="B71"/>
      <c r="C71" s="21"/>
      <c r="D71"/>
      <c r="E71"/>
      <c r="F71" s="4"/>
      <c r="G71"/>
      <c r="H71" s="25"/>
    </row>
    <row r="72" spans="2:8" s="10" customFormat="1" ht="18.75" hidden="1" x14ac:dyDescent="0.3">
      <c r="B72" s="46" t="s">
        <v>18</v>
      </c>
      <c r="C72" s="21"/>
      <c r="D72"/>
      <c r="E72"/>
      <c r="F72" s="4"/>
      <c r="G72"/>
      <c r="H72" s="24"/>
    </row>
    <row r="73" spans="2:8" s="10" customFormat="1" hidden="1" x14ac:dyDescent="0.25">
      <c r="B73" s="10" t="s">
        <v>19</v>
      </c>
      <c r="C73" s="21"/>
      <c r="D73"/>
      <c r="E73"/>
      <c r="F73" s="4"/>
      <c r="G73"/>
      <c r="H73" s="24"/>
    </row>
    <row r="74" spans="2:8" s="10" customFormat="1" hidden="1" x14ac:dyDescent="0.25">
      <c r="B74" s="10" t="s">
        <v>20</v>
      </c>
      <c r="C74" s="21"/>
      <c r="D74"/>
      <c r="E74"/>
      <c r="F74" s="4"/>
      <c r="G74"/>
      <c r="H74" s="24"/>
    </row>
    <row r="75" spans="2:8" s="10" customFormat="1" hidden="1" x14ac:dyDescent="0.25">
      <c r="B75" s="10" t="s">
        <v>21</v>
      </c>
      <c r="C75" s="21"/>
      <c r="D75"/>
      <c r="E75"/>
      <c r="F75" s="4"/>
      <c r="G75"/>
      <c r="H75" s="24"/>
    </row>
    <row r="76" spans="2:8" s="10" customFormat="1" hidden="1" x14ac:dyDescent="0.25">
      <c r="C76" s="21"/>
      <c r="D76"/>
      <c r="E76"/>
      <c r="F76" s="4"/>
      <c r="G76"/>
      <c r="H76" s="24"/>
    </row>
    <row r="77" spans="2:8" s="10" customFormat="1" ht="18.75" hidden="1" x14ac:dyDescent="0.3">
      <c r="B77" s="47" t="s">
        <v>1</v>
      </c>
      <c r="C77" s="21"/>
      <c r="D77"/>
      <c r="E77"/>
      <c r="F77" s="4"/>
      <c r="G77"/>
      <c r="H77" s="24"/>
    </row>
    <row r="78" spans="2:8" s="27" customFormat="1" hidden="1" x14ac:dyDescent="0.25">
      <c r="B78" s="48" t="s">
        <v>12</v>
      </c>
      <c r="C78" s="22"/>
      <c r="D78" s="10"/>
      <c r="E78" s="10"/>
      <c r="F78" s="11"/>
      <c r="G78" s="10"/>
      <c r="H78" s="25"/>
    </row>
    <row r="79" spans="2:8" s="10" customFormat="1" hidden="1" x14ac:dyDescent="0.25">
      <c r="B79" s="49" t="s">
        <v>13</v>
      </c>
      <c r="C79" s="26"/>
      <c r="D79" s="27"/>
      <c r="E79" s="27"/>
      <c r="F79" s="28"/>
      <c r="G79" s="27"/>
      <c r="H79" s="24"/>
    </row>
    <row r="80" spans="2:8" hidden="1" x14ac:dyDescent="0.25">
      <c r="B80" s="50" t="s">
        <v>14</v>
      </c>
      <c r="C80" s="26"/>
      <c r="D80" s="27"/>
      <c r="E80" s="27"/>
      <c r="F80" s="28"/>
      <c r="G80" s="27"/>
    </row>
    <row r="81" spans="2:7" hidden="1" x14ac:dyDescent="0.25">
      <c r="B81" s="50" t="s">
        <v>15</v>
      </c>
      <c r="C81" s="22"/>
      <c r="D81" s="10"/>
      <c r="E81" s="10"/>
      <c r="F81" s="11"/>
      <c r="G81" s="10"/>
    </row>
    <row r="82" spans="2:7" hidden="1" x14ac:dyDescent="0.25">
      <c r="B82" s="50" t="s">
        <v>16</v>
      </c>
      <c r="C82" s="26"/>
      <c r="D82" s="27"/>
      <c r="E82" s="27"/>
      <c r="F82" s="28"/>
      <c r="G82" s="27"/>
    </row>
    <row r="83" spans="2:7" hidden="1" x14ac:dyDescent="0.25">
      <c r="B83" s="48" t="s">
        <v>17</v>
      </c>
      <c r="C83" s="22"/>
      <c r="D83" s="10"/>
      <c r="E83" s="10"/>
      <c r="F83" s="11"/>
      <c r="G83" s="10"/>
    </row>
    <row r="85" spans="2:7" x14ac:dyDescent="0.25">
      <c r="B85" s="24"/>
    </row>
  </sheetData>
  <mergeCells count="48">
    <mergeCell ref="B1:F1"/>
    <mergeCell ref="D59:F59"/>
    <mergeCell ref="C3:F3"/>
    <mergeCell ref="C4:F4"/>
    <mergeCell ref="B6:F6"/>
    <mergeCell ref="B5:F5"/>
    <mergeCell ref="C13:D13"/>
    <mergeCell ref="B16:F16"/>
    <mergeCell ref="A7:F7"/>
    <mergeCell ref="C20:D20"/>
    <mergeCell ref="E20:F20"/>
    <mergeCell ref="F18:F19"/>
    <mergeCell ref="C18:C19"/>
    <mergeCell ref="E18:E19"/>
    <mergeCell ref="B17:B19"/>
    <mergeCell ref="D18:D19"/>
    <mergeCell ref="C14:F14"/>
    <mergeCell ref="C26:D26"/>
    <mergeCell ref="E26:F26"/>
    <mergeCell ref="B22:F22"/>
    <mergeCell ref="B23:B25"/>
    <mergeCell ref="C24:C25"/>
    <mergeCell ref="D24:D25"/>
    <mergeCell ref="E24:E25"/>
    <mergeCell ref="F24:F25"/>
    <mergeCell ref="B28:F28"/>
    <mergeCell ref="B29:B31"/>
    <mergeCell ref="C30:C31"/>
    <mergeCell ref="D30:D31"/>
    <mergeCell ref="E30:E31"/>
    <mergeCell ref="F30:F31"/>
    <mergeCell ref="C40:F40"/>
    <mergeCell ref="C37:D37"/>
    <mergeCell ref="E37:F37"/>
    <mergeCell ref="B39:F39"/>
    <mergeCell ref="C32:D32"/>
    <mergeCell ref="E32:F32"/>
    <mergeCell ref="B34:B36"/>
    <mergeCell ref="C35:C36"/>
    <mergeCell ref="D35:D36"/>
    <mergeCell ref="E35:E36"/>
    <mergeCell ref="F35:F36"/>
    <mergeCell ref="B49:F49"/>
    <mergeCell ref="C50:F50"/>
    <mergeCell ref="C56:D56"/>
    <mergeCell ref="C57:F57"/>
    <mergeCell ref="C46:D46"/>
    <mergeCell ref="C47:F47"/>
  </mergeCells>
  <printOptions horizontalCentered="1" gridLines="1"/>
  <pageMargins left="0.2" right="0.2" top="0.25" bottom="0.25" header="0.3" footer="0.3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 Of Quote</vt:lpstr>
      <vt:lpstr>Input Sheet- Quote Details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deel</dc:creator>
  <cp:lastModifiedBy>Abdullah Al Hassan</cp:lastModifiedBy>
  <cp:lastPrinted>2016-04-06T09:58:48Z</cp:lastPrinted>
  <dcterms:created xsi:type="dcterms:W3CDTF">2012-12-31T08:47:44Z</dcterms:created>
  <dcterms:modified xsi:type="dcterms:W3CDTF">2016-04-06T10:34:41Z</dcterms:modified>
</cp:coreProperties>
</file>